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6"/>
  <workbookPr defaultThemeVersion="124226"/>
  <bookViews>
    <workbookView xWindow="360" yWindow="270" windowWidth="14940" windowHeight="9150" activeTab="10"/>
  </bookViews>
  <sheets>
    <sheet name="部门收支总表" sheetId="3" r:id="rId3"/>
    <sheet name="收入总表" sheetId="4" r:id="rId4"/>
    <sheet name="支出汇总" sheetId="5" r:id="rId5"/>
    <sheet name="财拨总表" sheetId="6" r:id="rId6"/>
    <sheet name="一般预算支出" sheetId="7" r:id="rId7"/>
    <sheet name="基本支出" sheetId="8" r:id="rId8"/>
    <sheet name="政府性基金" sheetId="9" r:id="rId9"/>
    <sheet name="国有资本经营预算" sheetId="10" r:id="rId10"/>
    <sheet name="项目支出" sheetId="11" r:id="rId11"/>
    <sheet name="采购预算表" sheetId="12" r:id="rId12"/>
    <sheet name="购买服务表" sheetId="13" r:id="rId13"/>
    <sheet name="三公经费支出表" sheetId="14" r:id="rId14"/>
  </sheets>
  <definedNames>
    <definedName name="_xlnm.Print_Titles" localSheetId="10">购买服务表!$A:$N,购买服务表!$1:$3</definedName>
  </definedNames>
  <calcPr calcId="125725"/>
  <fileRecoveryPr repairLoad="1"/>
</workbook>
</file>

<file path=xl/calcChain.xml><?xml version="1.0" encoding="utf-8"?>
<calcChain xmlns="http://schemas.openxmlformats.org/spreadsheetml/2006/main">
  <c r="C6" i="6" l="1"/>
</calcChain>
</file>

<file path=xl/sharedStrings.xml><?xml version="1.0" encoding="utf-8"?>
<sst xmlns="http://schemas.openxmlformats.org/spreadsheetml/2006/main" count="453" uniqueCount="281">
  <si>
    <t/>
  </si>
  <si>
    <t>中共寿县县委组织部</t>
  </si>
  <si>
    <t>部门公开表1</t>
  </si>
  <si>
    <t>2026年部门收支总表</t>
  </si>
  <si>
    <t>106001-中共寿县县委组织部</t>
  </si>
  <si>
    <t>单位：万元</t>
  </si>
  <si>
    <t xml:space="preserve">收            入 </t>
  </si>
  <si>
    <t>支                          出</t>
  </si>
  <si>
    <t>收入项目</t>
  </si>
  <si>
    <t>预算数</t>
  </si>
  <si>
    <t>支出功能分类科目</t>
  </si>
  <si>
    <t>一、一般公共预算拨款收入</t>
  </si>
  <si>
    <t>一、一般公共服务支出</t>
  </si>
  <si>
    <t xml:space="preserve">    其中：财政拨款</t>
  </si>
  <si>
    <t>二、外交支出</t>
  </si>
  <si>
    <t xml:space="preserve">    纳入国库管理的非税收入</t>
  </si>
  <si>
    <t>三、国防支出</t>
  </si>
  <si>
    <t>二、政府性基金预算拨款收入</t>
  </si>
  <si>
    <t>四、公共安全支出</t>
  </si>
  <si>
    <t>三、国有资本经营预算拨款收入</t>
  </si>
  <si>
    <t>五、教育支出</t>
  </si>
  <si>
    <t>六、科学技术支出</t>
  </si>
  <si>
    <t>七、文化旅游体育传媒支出</t>
  </si>
  <si>
    <t>四、财政专户管理资金收入（教育收费）</t>
  </si>
  <si>
    <t>八、社会保障和就业支出</t>
  </si>
  <si>
    <t>五、单位资金收入</t>
  </si>
  <si>
    <t>九、卫生健康支出</t>
  </si>
  <si>
    <t xml:space="preserve">    其中：事业收入</t>
  </si>
  <si>
    <t>十、节能环保支出</t>
  </si>
  <si>
    <t xml:space="preserve">       事业单位经营收入</t>
  </si>
  <si>
    <t>十一、城乡社区支出</t>
  </si>
  <si>
    <t xml:space="preserve">       上级补助收入</t>
  </si>
  <si>
    <t>十二、农林水支出</t>
  </si>
  <si>
    <t xml:space="preserve">       附属单位上缴收入</t>
  </si>
  <si>
    <t>十三、交通运输支出</t>
  </si>
  <si>
    <t xml:space="preserve">       其他收入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</si>
  <si>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</si>
  <si>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</si>
  <si>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</si>
  <si>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</si>
  <si>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</si>
  <si>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</si>
  <si>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</si>
  <si>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</si>
  <si>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</si>
  <si>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</si>
  <si>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</si>
  <si>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</si>
  <si>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</si>
  <si>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</si>
  <si>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</si>
  <si>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</si>
  <si>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本年收入小计</t>
  </si>
  <si>
    <t>本年支出小计</t>
  </si>
  <si>
    <t>上年结转数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</si>
  <si>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</si>
  <si>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</si>
  <si>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</si>
  <si>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</si>
  <si>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</si>
  <si>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</si>
  <si>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收入总计</t>
  </si>
  <si>
    <t>支出总计</t>
  </si>
  <si>
    <t>部门公开表2</t>
  </si>
  <si>
    <t>2026年部门收入总表</t>
  </si>
  <si>
    <t>科目编码</t>
  </si>
  <si>
    <t>科目名称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</si>
  <si>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</si>
  <si>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</si>
  <si>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</si>
  <si>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</si>
  <si>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</si>
  <si>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</si>
  <si>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</si>
  <si>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</si>
  <si>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</si>
  <si>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</si>
  <si>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</si>
  <si>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</si>
  <si>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</si>
  <si>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</si>
  <si>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201</t>
  </si>
  <si>
    <t>一般公共服务支出</t>
  </si>
  <si>
    <t>　20132</t>
  </si>
  <si>
    <t>　组织事务</t>
  </si>
  <si>
    <t>　　2013201</t>
  </si>
  <si>
    <t>　　行政运行</t>
  </si>
  <si>
    <t>　　2013250</t>
  </si>
  <si>
    <t>　　事业运行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</si>
  <si>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</si>
  <si>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</si>
  <si>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</si>
  <si>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</si>
  <si>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</si>
  <si>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</si>
  <si>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</si>
  <si>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</si>
  <si>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20899</t>
  </si>
  <si>
    <t>　其他社会保障和就业支出</t>
  </si>
  <si>
    <t>　　2089999</t>
  </si>
  <si>
    <t>　　其他社会保障和就业支出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</si>
  <si>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</si>
  <si>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</si>
  <si>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</si>
  <si>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</si>
  <si>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</si>
  <si>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</si>
  <si>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</si>
  <si>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</si>
  <si>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</si>
  <si>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</si>
  <si>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</si>
  <si>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</si>
  <si>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</si>
  <si>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</si>
  <si>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</si>
  <si>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</si>
  <si>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</si>
  <si>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</si>
  <si>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>部门公开表3</t>
  </si>
  <si>
    <t>2026年部门支出总表</t>
  </si>
  <si>
    <t>基本支出</t>
  </si>
  <si>
    <t>项目支出</t>
  </si>
  <si>
    <t>备注</t>
  </si>
  <si>
    <t>部门公开表4</t>
  </si>
  <si>
    <t>2026年部门财政拨款收支总表</t>
  </si>
  <si>
    <t xml:space="preserve">          收            入             </t>
  </si>
  <si>
    <t>支          出</t>
  </si>
  <si>
    <t xml:space="preserve"> 项目</t>
  </si>
  <si>
    <t>一般公共预算拨款</t>
  </si>
  <si>
    <t>政府性基金预算拨款</t>
  </si>
  <si>
    <t>国有资本经营预算拨款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</si>
  <si>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</si>
  <si>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</si>
  <si>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</si>
  <si>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</si>
  <si>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</si>
  <si>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</si>
  <si>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</si>
  <si>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</si>
  <si>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</si>
  <si>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</si>
  <si>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</si>
  <si>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</si>
  <si>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</si>
  <si>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</si>
  <si>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</si>
  <si>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</si>
  <si>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</si>
  <si>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</si>
  <si>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</si>
  <si>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（十四）资源勘探信息等事务支出</t>
  </si>
  <si>
    <t>（十五）商业服务业等事务支出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</si>
  <si>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</si>
  <si>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</si>
  <si>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</si>
  <si>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</si>
  <si>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</si>
  <si>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（二十一）国有资本经营预算安排的支出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</si>
  <si>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</si>
  <si>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</si>
  <si>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</si>
  <si>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</si>
  <si>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</si>
  <si>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</si>
  <si>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</si>
  <si>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</si>
  <si>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二、年终结转结余</t>
  </si>
  <si>
    <t>收   入   总   计</t>
  </si>
  <si>
    <t>支　出  总　计</t>
  </si>
  <si>
    <t>部门公开表5</t>
  </si>
  <si>
    <t>2026年部门一般公共预算支出表</t>
  </si>
  <si>
    <t>人员经费</t>
  </si>
  <si>
    <t>公用经费</t>
  </si>
  <si>
    <t>部门公开表6</t>
  </si>
  <si>
    <t>2026年部门一般公共预算基本支出表</t>
  </si>
  <si>
    <t>单位预算支出经济分类科目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</si>
  <si>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</si>
  <si>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</si>
  <si>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</si>
  <si>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</si>
  <si>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</si>
  <si>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</si>
  <si>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</si>
  <si>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</si>
  <si>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</si>
  <si>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</si>
  <si>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</si>
  <si>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</si>
  <si>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</si>
  <si>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</si>
  <si>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</si>
  <si>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</si>
  <si>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</si>
  <si>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</si>
  <si>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</si>
  <si>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</si>
  <si>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</si>
  <si>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</si>
  <si>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</si>
  <si>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</si>
  <si>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</si>
  <si>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</si>
  <si>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</si>
  <si>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</si>
  <si>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</si>
  <si>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</si>
  <si>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</si>
  <si>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</si>
  <si>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</si>
  <si>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</si>
  <si>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</si>
  <si>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</si>
  <si>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</si>
  <si>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30226</t>
  </si>
  <si>
    <t>　劳务费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</si>
  <si>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</si>
  <si>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</si>
  <si>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</si>
  <si>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</si>
  <si>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</si>
  <si>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</si>
  <si>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</si>
  <si>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</si>
  <si>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</si>
  <si>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</si>
  <si>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</si>
  <si>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</si>
  <si>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部门公开表7</t>
  </si>
  <si>
    <t>2026年部门政府性基金预算支出表</t>
  </si>
  <si>
    <t>本年政府性基金预算支出</t>
  </si>
  <si>
    <t>部门公开表8</t>
  </si>
  <si>
    <t>2026年部门国有资本经营预算支出预算表</t>
  </si>
  <si>
    <t>部门名称：106-中共寿县县委组织部</t>
  </si>
  <si>
    <t>本年国有资本经营预算拨款支出</t>
  </si>
  <si>
    <t>部门公开表9</t>
  </si>
  <si>
    <t>2026年部门项目支出表</t>
  </si>
  <si>
    <t>类型</t>
  </si>
  <si>
    <t>项目名称</t>
  </si>
  <si>
    <t>项目单位</t>
  </si>
  <si>
    <t>本年财政拨款</t>
  </si>
  <si>
    <t>财政拨款结转结余</t>
  </si>
  <si>
    <t>其他运转类</t>
  </si>
  <si>
    <t>部门公开表10</t>
  </si>
  <si>
    <t>2026年部门政府采购支出表</t>
  </si>
  <si>
    <t>单位名称/支出项目/政府采购品目</t>
  </si>
  <si>
    <t>　县委组织部组织工作经费</t>
  </si>
  <si>
    <t>　　台式计算机</t>
  </si>
  <si>
    <t>　　便携式计算机</t>
  </si>
  <si>
    <t>　　A4 黑白打印机</t>
  </si>
  <si>
    <t>　老干部、老年大学、关工委工作经费</t>
  </si>
  <si>
    <t>　　投影仪</t>
  </si>
  <si>
    <t>　　其他办公设备</t>
  </si>
  <si>
    <t>部门公开表11</t>
  </si>
  <si>
    <t>2026年部门政府购买服务支出表</t>
  </si>
  <si>
    <t>106-中共寿县县委组织部</t>
  </si>
  <si>
    <t>一级目录代码</t>
  </si>
  <si>
    <t>一级目录名称</t>
  </si>
  <si>
    <t>二级目录代码</t>
  </si>
  <si>
    <t>二级目录名称</t>
  </si>
  <si>
    <t>三级目录代码</t>
  </si>
  <si>
    <t>三级目录名称</t>
  </si>
  <si>
    <t>政府购买服务内容</t>
  </si>
  <si>
    <t>购买数量</t>
  </si>
  <si>
    <t>购买金额</t>
  </si>
  <si>
    <t>部门公开表12</t>
  </si>
  <si>
    <t>2026年部门财政拨款安排三公经费预算支出表</t>
  </si>
  <si>
    <t>单位:万元</t>
  </si>
  <si>
    <t>本年预算数</t>
  </si>
  <si>
    <t>上年预算数</t>
  </si>
  <si>
    <t>增幅</t>
  </si>
  <si>
    <t>1、因公出国(境)费</t>
  </si>
  <si>
    <t>2、公务接待费</t>
  </si>
  <si>
    <t>3、公务用车费</t>
  </si>
  <si>
    <t>其中：（1）公务用车运行维护费</t>
  </si>
  <si>
    <t xml:space="preserve">      （2）公务用车购置费</t>
  </si>
  <si>
    <t>老干部、老年大学、关工委工作经费</t>
  </si>
  <si>
    <t>县委组织部组织工作经费</t>
  </si>
  <si>
    <t>备注：寿县县委组织部没有国有资本经营预算拨款收入，也没有国有资本经营预算拨款安排的支出，故本表无数据。</t>
  </si>
  <si>
    <r>
      <rPr>
        <sz val="11"/>
        <color indexed="8"/>
        <rFont val="宋体"/>
        <family val="3"/>
        <charset val="134"/>
      </rPr>
      <t>备注</t>
    </r>
    <r>
      <rPr>
        <sz val="11"/>
        <color indexed="8"/>
        <rFont val="Calibri"/>
        <family val="2"/>
      </rPr>
      <t>:</t>
    </r>
    <r>
      <rPr>
        <sz val="11"/>
        <color indexed="8"/>
        <rFont val="宋体"/>
        <family val="3"/>
        <charset val="134"/>
      </rPr>
      <t>寿县县委组织部</t>
    </r>
    <r>
      <rPr>
        <sz val="11"/>
        <color indexed="8"/>
        <rFont val="Calibri"/>
        <family val="2"/>
      </rPr>
      <t>2026</t>
    </r>
    <r>
      <rPr>
        <sz val="11"/>
        <color indexed="8"/>
        <rFont val="宋体"/>
        <family val="3"/>
        <charset val="134"/>
      </rPr>
      <t>年没有政府性基金预算拨款收入，也没有使用政府性基金预算拨款安排的支出</t>
    </r>
    <r>
      <rPr>
        <sz val="11"/>
        <color indexed="8"/>
        <rFont val="Calibri"/>
        <family val="2"/>
      </rPr>
      <t>,</t>
    </r>
    <r>
      <rPr>
        <sz val="11"/>
        <color indexed="8"/>
        <rFont val="宋体"/>
        <family val="3"/>
        <charset val="134"/>
      </rPr>
      <t>故本表无数据。</t>
    </r>
  </si>
  <si>
    <t>备注:寿县县委组织部2026年没有安排政府购买服务支出,故本表无数据。</t>
  </si>
</sst>
</file>

<file path=xl/styles.xml><?xml version="1.0" encoding="utf-8"?>
<styleSheet xmlns="http://schemas.openxmlformats.org/spreadsheetml/2006/main">
  <numFmts count="2">
    <numFmt numFmtId="176" formatCode="#,##0.00;[Red]#,##0.0"/>
    <numFmt numFmtId="177" formatCode="#,##0.0"/>
  </numFmts>
  <fonts count="27"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宋体"/>
      <family val="2"/>
      <charset val="134"/>
    </font>
    <font>
      <sz val="10"/>
      <color indexed="8"/>
      <name val="宋体"/>
      <family val="2"/>
      <charset val="134"/>
    </font>
    <font>
      <sz val="16"/>
      <color indexed="8"/>
      <name val="黑体"/>
      <family val="3"/>
      <charset val="134"/>
    </font>
    <font>
      <b/>
      <sz val="9"/>
      <color indexed="8"/>
      <name val="宋体"/>
      <family val="2"/>
      <charset val="134"/>
    </font>
    <font>
      <sz val="11"/>
      <color indexed="8"/>
      <name val="宋体"/>
      <family val="2"/>
      <charset val="134"/>
    </font>
    <font>
      <b/>
      <sz val="18"/>
      <color indexed="8"/>
      <name val="宋体"/>
      <family val="2"/>
      <charset val="134"/>
    </font>
    <font>
      <b/>
      <sz val="16"/>
      <color indexed="8"/>
      <name val="宋体"/>
      <family val="2"/>
      <charset val="134"/>
    </font>
    <font>
      <sz val="10"/>
      <color indexed="10"/>
      <name val="宋体"/>
      <family val="2"/>
      <charset val="134"/>
    </font>
    <font>
      <sz val="10"/>
      <color indexed="8"/>
      <name val="Arial"/>
      <family val="2"/>
    </font>
    <font>
      <sz val="12"/>
      <color indexed="8"/>
      <name val="宋体"/>
      <family val="2"/>
      <charset val="134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0"/>
      <color rgb="FF000000"/>
      <name val="宋体"/>
      <family val="2"/>
      <charset val="134"/>
    </font>
    <font>
      <sz val="16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2"/>
      <charset val="134"/>
    </font>
    <font>
      <sz val="11"/>
      <color rgb="FF000000"/>
      <name val="Calibri"/>
      <family val="2"/>
    </font>
    <font>
      <b/>
      <sz val="16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1"/>
      <color rgb="FF000000"/>
      <name val="黑体"/>
      <family val="3"/>
      <charset val="134"/>
    </font>
    <font>
      <sz val="9"/>
      <color rgb="FF000000"/>
      <name val="宋体"/>
      <family val="2"/>
      <charset val="134"/>
    </font>
    <font>
      <b/>
      <sz val="18"/>
      <color rgb="FF000000"/>
      <name val="宋体"/>
      <family val="2"/>
      <charset val="134"/>
    </font>
    <font>
      <sz val="10"/>
      <color rgb="FF000000"/>
      <name val="Arial"/>
      <family val="2"/>
    </font>
    <font>
      <sz val="10"/>
      <color rgb="FFFF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/>
      <right/>
      <top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/>
      <bottom/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/>
      <right/>
      <top style="thin">
        <color auto="1"/>
      </top>
      <bottom/>
    </border>
    <border>
      <left/>
      <right/>
      <top style="thin">
        <color indexed="8"/>
      </top>
      <bottom/>
    </border>
    <border>
      <left/>
      <right/>
      <top style="thin">
        <color indexed="8"/>
      </top>
      <bottom style="thin">
        <color indexed="8"/>
      </bottom>
    </border>
  </borders>
  <cellStyleXfs count="6">
    <xf numFmtId="0" fontId="25" fillId="0" borderId="0">
      <alignment/>
      <protection/>
    </xf>
    <xf numFmtId="9" fontId="25" fillId="0" borderId="0" applyFill="0" applyBorder="0" applyAlignment="0" applyProtection="0"/>
    <xf numFmtId="44" fontId="25" fillId="0" borderId="0" applyFill="0" applyBorder="0" applyAlignment="0" applyProtection="0"/>
    <xf numFmtId="42" fontId="25" fillId="0" borderId="0" applyFill="0" applyBorder="0" applyAlignment="0" applyProtection="0"/>
    <xf numFmtId="43" fontId="25" fillId="0" borderId="0" applyFill="0" applyBorder="0" applyAlignment="0" applyProtection="0"/>
    <xf numFmtId="41" fontId="25" fillId="0" borderId="0" applyFill="0" applyBorder="0" applyAlignment="0" applyProtection="0"/>
  </cellStyleXfs>
  <cellXfs count="256">
    <xf numFmtId="0" fontId="25" fillId="0" borderId="0" xfId="0" applyFont="1">
      <alignment/>
    </xf>
    <xf numFmtId="0" fontId="19" fillId="0" borderId="0" xfId="0" applyFont="1" applyBorder="1" applyAlignment="1" applyProtection="1">
      <alignment/>
      <protection/>
    </xf>
    <xf numFmtId="0" fontId="23" fillId="0" borderId="0" xfId="0" applyFont="1" applyBorder="1" applyAlignment="1" applyProtection="1">
      <alignment/>
      <protection/>
    </xf>
    <xf numFmtId="0" fontId="15" fillId="0" borderId="0" xfId="0" applyFont="1" applyBorder="1" applyAlignment="1" applyProtection="1">
      <alignment/>
      <protection/>
    </xf>
    <xf numFmtId="0" fontId="19" fillId="0" borderId="0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horizontal="center" vertical="center"/>
      <protection/>
    </xf>
    <xf numFmtId="0" fontId="15" fillId="0" borderId="0" xfId="0" applyFont="1" applyBorder="1" applyAlignment="1" applyProtection="1">
      <alignment horizontal="right"/>
      <protection/>
    </xf>
    <xf numFmtId="0" fontId="21" fillId="0" borderId="1" xfId="0" applyFont="1" applyBorder="1" applyAlignment="1" applyProtection="1">
      <alignment horizontal="center" vertical="center"/>
      <protection/>
    </xf>
    <xf numFmtId="40" fontId="21" fillId="0" borderId="1" xfId="0" applyNumberFormat="1" applyFont="1" applyBorder="1" applyAlignment="1" applyProtection="1">
      <alignment horizontal="center" vertical="center"/>
      <protection/>
    </xf>
    <xf numFmtId="0" fontId="23" fillId="0" borderId="1" xfId="0" applyFont="1" applyBorder="1" applyAlignment="1" applyProtection="1">
      <alignment vertical="center"/>
      <protection/>
    </xf>
    <xf numFmtId="4" fontId="23" fillId="0" borderId="1" xfId="0" applyNumberFormat="1" applyFont="1" applyBorder="1" applyAlignment="1" applyProtection="1">
      <alignment horizontal="right" vertical="center"/>
      <protection/>
    </xf>
    <xf numFmtId="0" fontId="23" fillId="0" borderId="1" xfId="0" applyFont="1" applyBorder="1" applyAlignment="1" applyProtection="1">
      <alignment horizontal="left" vertical="center"/>
      <protection/>
    </xf>
    <xf numFmtId="176" fontId="23" fillId="0" borderId="1" xfId="0" applyNumberFormat="1" applyFont="1" applyBorder="1" applyAlignment="1" applyProtection="1">
      <alignment horizontal="right" vertical="center"/>
      <protection/>
    </xf>
    <xf numFmtId="0" fontId="23" fillId="0" borderId="1" xfId="0" applyFont="1" applyBorder="1" applyAlignment="1" applyProtection="1">
      <alignment/>
      <protection/>
    </xf>
    <xf numFmtId="4" fontId="23" fillId="0" borderId="1" xfId="0" applyNumberFormat="1" applyFont="1" applyBorder="1" applyAlignment="1" applyProtection="1">
      <alignment vertical="center"/>
      <protection/>
    </xf>
    <xf numFmtId="4" fontId="23" fillId="0" borderId="0" xfId="0" applyNumberFormat="1" applyFont="1" applyBorder="1" applyAlignment="1" applyProtection="1">
      <alignment vertical="center"/>
      <protection/>
    </xf>
    <xf numFmtId="0" fontId="23" fillId="0" borderId="1" xfId="0" applyFont="1" applyBorder="1" applyAlignment="1" applyProtection="1">
      <alignment horizontal="center" vertical="center"/>
      <protection/>
    </xf>
    <xf numFmtId="177" fontId="23" fillId="0" borderId="1" xfId="0" applyNumberFormat="1" applyFont="1" applyBorder="1" applyAlignment="1" applyProtection="1">
      <alignment vertical="center"/>
      <protection/>
    </xf>
    <xf numFmtId="176" fontId="23" fillId="0" borderId="1" xfId="0" applyNumberFormat="1" applyFont="1" applyBorder="1" applyAlignment="1" applyProtection="1">
      <alignment horizontal="right" vertical="center"/>
      <protection/>
    </xf>
    <xf numFmtId="0" fontId="23" fillId="0" borderId="1" xfId="0" applyFont="1" applyBorder="1" applyAlignment="1" applyProtection="1">
      <alignment vertical="center"/>
      <protection/>
    </xf>
    <xf numFmtId="0" fontId="23" fillId="0" borderId="1" xfId="0" applyFont="1" applyBorder="1" applyAlignment="1" applyProtection="1">
      <alignment horizontal="left" vertical="center"/>
      <protection/>
    </xf>
    <xf numFmtId="0" fontId="15" fillId="0" borderId="0" xfId="0" applyFont="1" applyBorder="1" applyAlignment="1" applyProtection="1">
      <alignment horizontal="left" vertical="center"/>
      <protection/>
    </xf>
    <xf numFmtId="0" fontId="17" fillId="0" borderId="0" xfId="0" applyFont="1" applyBorder="1" applyAlignment="1" applyProtection="1">
      <alignment horizontal="left" vertical="center"/>
      <protection/>
    </xf>
    <xf numFmtId="0" fontId="17" fillId="0" borderId="0" xfId="0" applyFont="1" applyBorder="1" applyAlignment="1" applyProtection="1">
      <alignment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vertical="center"/>
      <protection/>
    </xf>
    <xf numFmtId="0" fontId="17" fillId="0" borderId="2" xfId="0" applyFont="1" applyBorder="1" applyAlignment="1" applyProtection="1">
      <alignment vertical="center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0" fontId="17" fillId="0" borderId="3" xfId="0" applyFont="1" applyBorder="1" applyAlignment="1" applyProtection="1">
      <alignment horizontal="center" vertical="center" wrapText="1"/>
      <protection/>
    </xf>
    <xf numFmtId="49" fontId="15" fillId="0" borderId="1" xfId="0" applyNumberFormat="1" applyFont="1" applyBorder="1" applyAlignment="1" applyProtection="1">
      <alignment horizontal="left" vertical="center"/>
      <protection/>
    </xf>
    <xf numFmtId="49" fontId="15" fillId="0" borderId="1" xfId="0" applyNumberFormat="1" applyFont="1" applyBorder="1" applyAlignment="1" applyProtection="1">
      <alignment horizontal="lef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176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0" fontId="15" fillId="0" borderId="0" xfId="0" applyFont="1" applyBorder="1" applyAlignment="1" applyProtection="1">
      <alignment horizontal="left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24" fillId="0" borderId="2" xfId="0" applyFont="1" applyBorder="1" applyAlignment="1" applyProtection="1">
      <alignment horizontal="center" vertical="center"/>
      <protection/>
    </xf>
    <xf numFmtId="0" fontId="15" fillId="0" borderId="2" xfId="0" applyFont="1" applyBorder="1" applyAlignment="1" applyProtection="1">
      <alignment horizontal="right"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5" fillId="0" borderId="4" xfId="0" applyFont="1" applyBorder="1" applyAlignment="1" applyProtection="1">
      <alignment horizontal="left" vertical="center"/>
      <protection/>
    </xf>
    <xf numFmtId="0" fontId="15" fillId="0" borderId="1" xfId="0" applyFont="1" applyBorder="1" applyAlignment="1" applyProtection="1">
      <alignment horizontal="lef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2" fontId="15" fillId="0" borderId="1" xfId="0" applyNumberFormat="1" applyFont="1" applyBorder="1" applyAlignment="1" applyProtection="1">
      <alignment horizontal="right" vertical="center"/>
      <protection/>
    </xf>
    <xf numFmtId="0" fontId="15" fillId="0" borderId="1" xfId="0" applyFont="1" applyBorder="1" applyAlignment="1" applyProtection="1">
      <alignment horizontal="left" vertical="center"/>
      <protection/>
    </xf>
    <xf numFmtId="0" fontId="15" fillId="0" borderId="0" xfId="0" applyFont="1" applyBorder="1" applyAlignment="1" applyProtection="1">
      <alignment horizontal="left" vertical="center"/>
      <protection/>
    </xf>
    <xf numFmtId="0" fontId="20" fillId="0" borderId="0" xfId="0" applyFont="1" applyBorder="1" applyAlignment="1" applyProtection="1">
      <alignment horizontal="center" vertical="center"/>
      <protection/>
    </xf>
    <xf numFmtId="0" fontId="15" fillId="0" borderId="0" xfId="0" applyFont="1" applyBorder="1" applyAlignment="1" applyProtection="1">
      <alignment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19" fillId="0" borderId="2" xfId="0" applyFont="1" applyBorder="1" applyAlignment="1" applyProtection="1">
      <alignment/>
      <protection/>
    </xf>
    <xf numFmtId="0" fontId="15" fillId="0" borderId="2" xfId="0" applyFont="1" applyBorder="1" applyAlignment="1" applyProtection="1">
      <alignment horizontal="left" vertical="center"/>
      <protection/>
    </xf>
    <xf numFmtId="0" fontId="15" fillId="0" borderId="2" xfId="0" applyFont="1" applyBorder="1" applyAlignment="1" applyProtection="1">
      <alignment vertical="center"/>
      <protection/>
    </xf>
    <xf numFmtId="0" fontId="15" fillId="0" borderId="2" xfId="0" applyFont="1" applyBorder="1" applyAlignment="1" applyProtection="1">
      <alignment horizontal="right"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7" fillId="0" borderId="0" xfId="0" applyFont="1" applyBorder="1" applyAlignment="1" applyProtection="1">
      <alignment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5" fillId="0" borderId="1" xfId="0" applyFont="1" applyBorder="1" applyAlignment="1" applyProtection="1">
      <alignment horizontal="left" vertical="center"/>
      <protection/>
    </xf>
    <xf numFmtId="176" fontId="15" fillId="0" borderId="1" xfId="0" applyNumberFormat="1" applyFont="1" applyBorder="1" applyAlignment="1" applyProtection="1">
      <alignment horizontal="right" vertical="center"/>
      <protection/>
    </xf>
    <xf numFmtId="2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 wrapText="1"/>
      <protection/>
    </xf>
    <xf numFmtId="177" fontId="15" fillId="0" borderId="1" xfId="0" applyNumberFormat="1" applyFont="1" applyBorder="1" applyAlignment="1" applyProtection="1">
      <alignment vertical="center"/>
      <protection/>
    </xf>
    <xf numFmtId="2" fontId="15" fillId="0" borderId="1" xfId="0" applyNumberFormat="1" applyFont="1" applyBorder="1" applyAlignment="1" applyProtection="1">
      <alignment horizontal="right" vertical="center" wrapText="1"/>
      <protection/>
    </xf>
    <xf numFmtId="176" fontId="15" fillId="0" borderId="1" xfId="0" applyNumberFormat="1" applyFont="1" applyBorder="1" applyAlignment="1" applyProtection="1">
      <alignment horizontal="right" vertical="center" wrapText="1"/>
      <protection/>
    </xf>
    <xf numFmtId="176" fontId="15" fillId="2" borderId="1" xfId="0" applyNumberFormat="1" applyFont="1" applyFill="1" applyBorder="1" applyAlignment="1" applyProtection="1">
      <alignment horizontal="right" vertical="center" wrapText="1"/>
      <protection/>
    </xf>
    <xf numFmtId="4" fontId="15" fillId="0" borderId="0" xfId="0" applyNumberFormat="1" applyFont="1" applyBorder="1" applyAlignment="1" applyProtection="1">
      <alignment vertical="center"/>
      <protection/>
    </xf>
    <xf numFmtId="0" fontId="26" fillId="0" borderId="0" xfId="0" applyFont="1" applyBorder="1" applyAlignment="1" applyProtection="1">
      <alignment vertical="center"/>
      <protection/>
    </xf>
    <xf numFmtId="177" fontId="15" fillId="0" borderId="1" xfId="0" applyNumberFormat="1" applyFont="1" applyBorder="1" applyAlignment="1" applyProtection="1">
      <alignment horizontal="left" vertical="center"/>
      <protection/>
    </xf>
    <xf numFmtId="0" fontId="15" fillId="0" borderId="0" xfId="0" applyFont="1" applyBorder="1" applyAlignment="1" applyProtection="1">
      <alignment vertical="center"/>
      <protection/>
    </xf>
    <xf numFmtId="177" fontId="15" fillId="0" borderId="1" xfId="0" applyNumberFormat="1" applyFont="1" applyBorder="1" applyAlignment="1" applyProtection="1">
      <alignment horizontal="center" vertical="center"/>
      <protection/>
    </xf>
    <xf numFmtId="0" fontId="23" fillId="0" borderId="0" xfId="0" applyFont="1" applyBorder="1" applyAlignment="1" applyProtection="1">
      <alignment/>
      <protection/>
    </xf>
    <xf numFmtId="0" fontId="17" fillId="0" borderId="0" xfId="0" applyFont="1" applyBorder="1" applyAlignment="1" applyProtection="1">
      <alignment horizontal="right"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horizontal="right" vertical="center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49" fontId="15" fillId="0" borderId="4" xfId="0" applyNumberFormat="1" applyFont="1" applyBorder="1" applyAlignment="1" applyProtection="1">
      <alignment horizontal="left" vertical="center"/>
      <protection/>
    </xf>
    <xf numFmtId="49" fontId="15" fillId="0" borderId="1" xfId="0" applyNumberFormat="1" applyFont="1" applyBorder="1" applyAlignment="1" applyProtection="1">
      <alignment horizontal="lef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9" fontId="15" fillId="0" borderId="1" xfId="0" applyNumberFormat="1" applyFont="1" applyBorder="1" applyAlignment="1" applyProtection="1">
      <alignment horizontal="left" vertical="center"/>
      <protection/>
    </xf>
    <xf numFmtId="0" fontId="15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 horizontal="right"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/>
      <protection/>
    </xf>
    <xf numFmtId="0" fontId="17" fillId="0" borderId="2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horizontal="right"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5" fillId="0" borderId="1" xfId="0" applyFont="1" applyBorder="1" applyAlignment="1" applyProtection="1">
      <alignment horizontal="left" vertical="center"/>
      <protection/>
    </xf>
    <xf numFmtId="0" fontId="15" fillId="0" borderId="1" xfId="0" applyFont="1" applyBorder="1" applyAlignment="1" applyProtection="1">
      <alignment horizontal="lef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0" fontId="17" fillId="0" borderId="0" xfId="0" applyFont="1" applyBorder="1" applyAlignment="1" applyProtection="1">
      <alignment horizontal="right"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horizontal="right" vertical="center"/>
      <protection/>
    </xf>
    <xf numFmtId="0" fontId="25" fillId="0" borderId="0" xfId="0" applyFont="1" applyBorder="1" applyAlignment="1" applyProtection="1">
      <alignment/>
      <protection/>
    </xf>
    <xf numFmtId="0" fontId="15" fillId="0" borderId="0" xfId="0" applyFont="1" applyBorder="1" applyAlignment="1" applyProtection="1">
      <alignment vertical="center"/>
      <protection/>
    </xf>
    <xf numFmtId="0" fontId="15" fillId="0" borderId="2" xfId="0" applyFont="1" applyBorder="1" applyAlignment="1" applyProtection="1">
      <alignment horizontal="left" vertical="center" wrapText="1"/>
      <protection/>
    </xf>
    <xf numFmtId="0" fontId="15" fillId="0" borderId="2" xfId="0" applyFont="1" applyBorder="1" applyAlignment="1" applyProtection="1">
      <alignment horizontal="right" vertical="center" wrapText="1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0" fontId="17" fillId="0" borderId="1" xfId="0" applyFont="1" applyBorder="1" applyAlignment="1" applyProtection="1">
      <alignment horizontal="left" vertical="center" wrapText="1"/>
      <protection/>
    </xf>
    <xf numFmtId="0" fontId="18" fillId="0" borderId="1" xfId="0" applyFont="1" applyBorder="1" applyAlignment="1" applyProtection="1">
      <alignment horizontal="left" vertical="center" wrapText="1"/>
      <protection/>
    </xf>
    <xf numFmtId="0" fontId="18" fillId="0" borderId="1" xfId="0" applyFont="1" applyBorder="1" applyAlignment="1" applyProtection="1">
      <alignment horizontal="center" vertical="center" wrapText="1"/>
      <protection/>
    </xf>
    <xf numFmtId="0" fontId="15" fillId="0" borderId="1" xfId="0" applyFont="1" applyBorder="1" applyAlignment="1" applyProtection="1">
      <alignment horizontal="left" vertical="center" wrapText="1"/>
      <protection/>
    </xf>
    <xf numFmtId="0" fontId="18" fillId="0" borderId="1" xfId="0" applyFont="1" applyBorder="1" applyAlignment="1" applyProtection="1">
      <alignment horizontal="center" wrapText="1"/>
      <protection/>
    </xf>
    <xf numFmtId="0" fontId="18" fillId="0" borderId="3" xfId="0" applyFont="1" applyBorder="1" applyAlignment="1" applyProtection="1">
      <alignment horizontal="left" vertical="center" wrapText="1"/>
      <protection/>
    </xf>
    <xf numFmtId="0" fontId="15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 horizontal="right"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15" fillId="0" borderId="2" xfId="0" applyFont="1" applyBorder="1" applyAlignment="1" applyProtection="1">
      <alignment vertical="center"/>
      <protection/>
    </xf>
    <xf numFmtId="0" fontId="17" fillId="0" borderId="3" xfId="0" applyFont="1" applyBorder="1" applyAlignment="1" applyProtection="1">
      <alignment horizontal="center" vertical="center" wrapText="1"/>
      <protection/>
    </xf>
    <xf numFmtId="49" fontId="15" fillId="0" borderId="1" xfId="0" applyNumberFormat="1" applyFont="1" applyBorder="1" applyAlignment="1" applyProtection="1">
      <alignment horizontal="left" vertical="center"/>
      <protection/>
    </xf>
    <xf numFmtId="49" fontId="15" fillId="0" borderId="1" xfId="0" applyNumberFormat="1" applyFont="1" applyBorder="1" applyAlignment="1" applyProtection="1">
      <alignment horizontal="lef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176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0" fontId="15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vertical="center"/>
      <protection/>
    </xf>
    <xf numFmtId="0" fontId="19" fillId="0" borderId="0" xfId="0" applyFont="1" applyBorder="1" applyAlignment="1" applyProtection="1">
      <alignment/>
      <protection/>
    </xf>
    <xf numFmtId="0" fontId="24" fillId="0" borderId="0" xfId="0" applyFont="1" applyBorder="1" applyAlignment="1" applyProtection="1">
      <alignment horizontal="center" vertical="center"/>
      <protection/>
    </xf>
    <xf numFmtId="0" fontId="15" fillId="0" borderId="0" xfId="0" applyFont="1" applyBorder="1" applyAlignment="1" applyProtection="1">
      <alignment horizontal="right" vertical="center"/>
      <protection/>
    </xf>
    <xf numFmtId="0" fontId="17" fillId="0" borderId="3" xfId="0" applyFont="1" applyBorder="1" applyAlignment="1" applyProtection="1">
      <alignment horizontal="center" vertical="center" wrapText="1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49" fontId="15" fillId="0" borderId="1" xfId="0" applyNumberFormat="1" applyFont="1" applyBorder="1" applyAlignment="1" applyProtection="1">
      <alignment horizontal="left" vertical="center" wrapText="1"/>
      <protection/>
    </xf>
    <xf numFmtId="4" fontId="15" fillId="0" borderId="1" xfId="0" applyNumberFormat="1" applyFont="1" applyBorder="1" applyAlignment="1" applyProtection="1">
      <alignment horizontal="right" vertical="center" wrapText="1"/>
      <protection/>
    </xf>
    <xf numFmtId="4" fontId="15" fillId="0" borderId="1" xfId="0" applyNumberFormat="1" applyFont="1" applyBorder="1" applyAlignment="1" applyProtection="1">
      <alignment horizontal="right" vertical="center" wrapText="1"/>
      <protection/>
    </xf>
    <xf numFmtId="4" fontId="15" fillId="0" borderId="1" xfId="0" applyNumberFormat="1" applyFont="1" applyBorder="1" applyAlignment="1" applyProtection="1">
      <alignment horizontal="right" vertical="center" wrapText="1"/>
      <protection/>
    </xf>
    <xf numFmtId="176" fontId="15" fillId="0" borderId="1" xfId="0" applyNumberFormat="1" applyFont="1" applyBorder="1" applyAlignment="1" applyProtection="1">
      <alignment horizontal="right" vertical="center" wrapText="1"/>
      <protection/>
    </xf>
    <xf numFmtId="4" fontId="15" fillId="0" borderId="1" xfId="0" applyNumberFormat="1" applyFont="1" applyBorder="1" applyAlignment="1" applyProtection="1">
      <alignment horizontal="right" vertical="center" wrapText="1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9" fontId="15" fillId="0" borderId="1" xfId="0" applyNumberFormat="1" applyFont="1" applyBorder="1" applyAlignment="1" applyProtection="1">
      <alignment horizontal="left" vertical="center" wrapText="1"/>
      <protection/>
    </xf>
    <xf numFmtId="0" fontId="15" fillId="0" borderId="0" xfId="0" applyFont="1" applyBorder="1" applyAlignment="1" applyProtection="1">
      <alignment vertical="center"/>
      <protection/>
    </xf>
    <xf numFmtId="0" fontId="19" fillId="0" borderId="0" xfId="0" applyFont="1" applyBorder="1" applyAlignment="1" applyProtection="1">
      <alignment/>
      <protection/>
    </xf>
    <xf numFmtId="0" fontId="23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vertical="center"/>
      <protection/>
    </xf>
    <xf numFmtId="0" fontId="17" fillId="0" borderId="0" xfId="0" applyFont="1" applyBorder="1" applyAlignment="1" applyProtection="1">
      <alignment horizontal="right" vertical="center"/>
      <protection/>
    </xf>
    <xf numFmtId="0" fontId="16" fillId="0" borderId="0" xfId="0" applyFont="1" applyBorder="1" applyAlignment="1" applyProtection="1">
      <alignment vertical="center"/>
      <protection/>
    </xf>
    <xf numFmtId="0" fontId="15" fillId="0" borderId="0" xfId="0" applyFont="1" applyBorder="1" applyAlignment="1" applyProtection="1">
      <alignment horizontal="right" vertical="center"/>
      <protection/>
    </xf>
    <xf numFmtId="0" fontId="15" fillId="0" borderId="0" xfId="0" applyFont="1" applyBorder="1" applyAlignment="1" applyProtection="1">
      <alignment horizontal="center"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7" fillId="0" borderId="3" xfId="0" applyFont="1" applyBorder="1" applyAlignment="1" applyProtection="1">
      <alignment horizontal="center" vertical="center"/>
      <protection/>
    </xf>
    <xf numFmtId="0" fontId="17" fillId="0" borderId="3" xfId="0" applyFont="1" applyBorder="1" applyAlignment="1" applyProtection="1">
      <alignment horizontal="center" vertical="center" wrapText="1"/>
      <protection/>
    </xf>
    <xf numFmtId="0" fontId="17" fillId="0" borderId="0" xfId="0" applyFont="1" applyBorder="1" applyAlignment="1" applyProtection="1">
      <alignment vertical="center"/>
      <protection/>
    </xf>
    <xf numFmtId="0" fontId="15" fillId="0" borderId="1" xfId="0" applyFont="1" applyBorder="1" applyAlignment="1" applyProtection="1">
      <alignment horizontal="center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4" fontId="15" fillId="0" borderId="1" xfId="0" applyNumberFormat="1" applyFont="1" applyBorder="1" applyAlignment="1" applyProtection="1">
      <alignment horizontal="right" vertical="center"/>
      <protection/>
    </xf>
    <xf numFmtId="0" fontId="15" fillId="0" borderId="1" xfId="0" applyFont="1" applyBorder="1" applyAlignment="1" applyProtection="1">
      <alignment horizontal="left" vertical="center"/>
      <protection/>
    </xf>
    <xf numFmtId="0" fontId="15" fillId="0" borderId="0" xfId="0" applyFont="1" applyBorder="1" applyAlignment="1" applyProtection="1">
      <alignment/>
      <protection/>
    </xf>
    <xf numFmtId="49" fontId="15" fillId="0" borderId="1" xfId="0" applyNumberFormat="1" applyFont="1" applyBorder="1" applyAlignment="1" applyProtection="1">
      <alignment horizontal="left" vertical="center"/>
      <protection/>
    </xf>
    <xf numFmtId="0" fontId="17" fillId="0" borderId="0" xfId="0" applyFont="1" applyBorder="1" applyAlignment="1" applyProtection="1">
      <alignment vertical="center"/>
      <protection/>
    </xf>
    <xf numFmtId="0" fontId="17" fillId="0" borderId="5" xfId="0" applyFont="1" applyBorder="1" applyAlignment="1" applyProtection="1">
      <alignment horizontal="center" vertical="center" wrapText="1"/>
      <protection/>
    </xf>
    <xf numFmtId="0" fontId="19" fillId="0" borderId="5" xfId="0" applyFont="1" applyBorder="1" applyAlignment="1" applyProtection="1">
      <alignment/>
      <protection/>
    </xf>
    <xf numFmtId="0" fontId="19" fillId="0" borderId="0" xfId="0" applyFont="1" applyBorder="1" applyAlignment="1" applyProtection="1">
      <alignment/>
      <protection/>
    </xf>
    <xf numFmtId="0" fontId="17" fillId="0" borderId="0" xfId="0" applyFont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horizontal="center" vertical="center"/>
      <protection/>
    </xf>
    <xf numFmtId="0" fontId="17" fillId="0" borderId="0" xfId="0" applyFont="1" applyBorder="1" applyAlignment="1" applyProtection="1">
      <alignment horizontal="right" vertical="center"/>
      <protection/>
    </xf>
    <xf numFmtId="0" fontId="17" fillId="0" borderId="5" xfId="0" applyFont="1" applyBorder="1" applyAlignment="1" applyProtection="1">
      <alignment horizontal="center" vertical="center" wrapText="1"/>
      <protection/>
    </xf>
    <xf numFmtId="0" fontId="17" fillId="0" borderId="5" xfId="0" applyFont="1" applyBorder="1" applyAlignment="1" applyProtection="1">
      <alignment horizontal="center" vertical="center"/>
      <protection/>
    </xf>
    <xf numFmtId="0" fontId="17" fillId="0" borderId="5" xfId="0" applyFont="1" applyBorder="1" applyAlignment="1" applyProtection="1">
      <alignment vertical="center"/>
      <protection/>
    </xf>
    <xf numFmtId="0" fontId="19" fillId="0" borderId="5" xfId="0" applyFont="1" applyBorder="1" applyAlignment="1" applyProtection="1">
      <alignment/>
      <protection/>
    </xf>
    <xf numFmtId="0" fontId="17" fillId="0" borderId="5" xfId="0" applyFont="1" applyBorder="1" applyAlignment="1" applyProtection="1">
      <alignment/>
      <protection/>
    </xf>
    <xf numFmtId="0" fontId="17" fillId="0" borderId="0" xfId="0" applyFont="1" applyBorder="1" applyAlignment="1" applyProtection="1">
      <alignment/>
      <protection/>
    </xf>
    <xf numFmtId="0" fontId="16" fillId="0" borderId="0" xfId="0" applyFont="1" applyBorder="1" applyAlignment="1" applyProtection="1">
      <alignment horizontal="center" vertical="center" wrapText="1"/>
      <protection/>
    </xf>
    <xf numFmtId="0" fontId="16" fillId="0" borderId="0" xfId="0" applyFont="1" applyBorder="1" applyAlignment="1" applyProtection="1">
      <alignment horizontal="center" vertical="center" wrapText="1"/>
      <protection/>
    </xf>
    <xf numFmtId="0" fontId="21" fillId="0" borderId="1" xfId="0" applyFont="1" applyBorder="1" applyAlignment="1" applyProtection="1">
      <alignment horizontal="center" vertical="center"/>
      <protection/>
    </xf>
    <xf numFmtId="40" fontId="21" fillId="0" borderId="1" xfId="0" applyNumberFormat="1" applyFont="1" applyBorder="1" applyAlignment="1" applyProtection="1">
      <alignment horizontal="center" vertical="center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0" fontId="17" fillId="0" borderId="3" xfId="0" applyFont="1" applyBorder="1" applyAlignment="1" applyProtection="1">
      <alignment horizontal="center" vertical="center" wrapText="1"/>
      <protection/>
    </xf>
    <xf numFmtId="0" fontId="17" fillId="0" borderId="6" xfId="0" applyFont="1" applyBorder="1" applyAlignment="1" applyProtection="1">
      <alignment horizontal="center" vertical="center" wrapText="1"/>
      <protection/>
    </xf>
    <xf numFmtId="0" fontId="17" fillId="0" borderId="7" xfId="0" applyFont="1" applyBorder="1" applyAlignment="1" applyProtection="1">
      <alignment horizontal="center" vertical="center" wrapText="1"/>
      <protection/>
    </xf>
    <xf numFmtId="0" fontId="17" fillId="0" borderId="8" xfId="0" applyFont="1" applyBorder="1" applyAlignment="1" applyProtection="1">
      <alignment horizontal="center" vertical="center" wrapText="1"/>
      <protection/>
    </xf>
    <xf numFmtId="0" fontId="17" fillId="0" borderId="0" xfId="0" applyFont="1" applyBorder="1" applyAlignment="1" applyProtection="1">
      <alignment horizontal="center" vertical="center" wrapText="1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5" fillId="0" borderId="2" xfId="0" applyFont="1" applyBorder="1" applyAlignment="1" applyProtection="1">
      <alignment horizontal="right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5" fillId="0" borderId="1" xfId="0" applyFont="1" applyBorder="1" applyAlignment="1" applyProtection="1">
      <alignment horizontal="center" vertical="center"/>
      <protection/>
    </xf>
    <xf numFmtId="0" fontId="15" fillId="0" borderId="1" xfId="0" applyFont="1" applyBorder="1" applyAlignment="1" applyProtection="1">
      <alignment vertical="center"/>
      <protection/>
    </xf>
    <xf numFmtId="177" fontId="15" fillId="0" borderId="0" xfId="0" applyNumberFormat="1" applyFont="1" applyBorder="1" applyAlignment="1" applyProtection="1">
      <alignment vertical="center"/>
      <protection/>
    </xf>
    <xf numFmtId="0" fontId="15" fillId="0" borderId="1" xfId="0" applyFont="1" applyBorder="1" applyAlignment="1" applyProtection="1">
      <alignment horizontal="left" vertical="center"/>
      <protection/>
    </xf>
    <xf numFmtId="0" fontId="20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7" fillId="0" borderId="1" xfId="0" applyFont="1" applyBorder="1" applyAlignment="1" applyProtection="1">
      <alignment vertical="center"/>
      <protection/>
    </xf>
    <xf numFmtId="0" fontId="17" fillId="0" borderId="3" xfId="0" applyFont="1" applyBorder="1" applyAlignment="1" applyProtection="1">
      <alignment horizontal="center" vertical="center" wrapText="1"/>
      <protection/>
    </xf>
    <xf numFmtId="0" fontId="17" fillId="0" borderId="6" xfId="0" applyFont="1" applyBorder="1" applyAlignment="1" applyProtection="1">
      <alignment horizontal="center" vertical="center" wrapText="1"/>
      <protection/>
    </xf>
    <xf numFmtId="0" fontId="15" fillId="0" borderId="0" xfId="0" applyFont="1" applyBorder="1" applyAlignment="1" applyProtection="1">
      <alignment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7" fillId="0" borderId="7" xfId="0" applyFont="1" applyBorder="1" applyAlignment="1" applyProtection="1">
      <alignment horizontal="center" vertical="center" wrapText="1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7" fillId="0" borderId="1" xfId="0" applyFont="1" applyBorder="1" applyAlignment="1" applyProtection="1">
      <alignment horizontal="center" vertical="center"/>
      <protection/>
    </xf>
    <xf numFmtId="0" fontId="19" fillId="0" borderId="9" xfId="0" applyFont="1" applyBorder="1" applyAlignment="1" applyProtection="1">
      <alignment horizontal="left"/>
      <protection/>
    </xf>
    <xf numFmtId="0" fontId="15" fillId="0" borderId="0" xfId="0" applyFont="1" applyBorder="1" applyAlignment="1" applyProtection="1">
      <alignment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7" fillId="0" borderId="5" xfId="0" applyFont="1" applyBorder="1" applyAlignment="1" applyProtection="1">
      <alignment horizontal="center" vertical="center" wrapText="1"/>
      <protection/>
    </xf>
    <xf numFmtId="0" fontId="18" fillId="0" borderId="10" xfId="0" applyFont="1" applyBorder="1" applyAlignment="1" applyProtection="1">
      <alignment horizontal="left" vertical="center" wrapText="1"/>
      <protection/>
    </xf>
    <xf numFmtId="0" fontId="18" fillId="0" borderId="10" xfId="0" applyFont="1" applyBorder="1" applyAlignment="1" applyProtection="1">
      <alignment horizontal="left" vertical="center" wrapText="1"/>
      <protection/>
    </xf>
    <xf numFmtId="0" fontId="18" fillId="0" borderId="1" xfId="0" applyFont="1" applyBorder="1" applyAlignment="1" applyProtection="1">
      <alignment horizontal="center" wrapText="1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0" fontId="18" fillId="0" borderId="1" xfId="0" applyFont="1" applyBorder="1" applyAlignment="1" applyProtection="1">
      <alignment horizontal="center" vertical="center" wrapText="1"/>
      <protection/>
    </xf>
    <xf numFmtId="0" fontId="18" fillId="0" borderId="3" xfId="0" applyFont="1" applyBorder="1" applyAlignment="1" applyProtection="1">
      <alignment horizontal="center" vertical="center" wrapText="1"/>
      <protection/>
    </xf>
    <xf numFmtId="0" fontId="17" fillId="0" borderId="1" xfId="0" applyFont="1" applyBorder="1" applyAlignment="1" applyProtection="1">
      <alignment horizontal="left" vertical="center" wrapText="1"/>
      <protection/>
    </xf>
    <xf numFmtId="0" fontId="15" fillId="0" borderId="0" xfId="0" applyFont="1" applyBorder="1" applyAlignment="1" applyProtection="1">
      <alignment vertical="center"/>
      <protection/>
    </xf>
    <xf numFmtId="0" fontId="16" fillId="0" borderId="0" xfId="0" applyFont="1" applyBorder="1" applyAlignment="1" applyProtection="1">
      <alignment horizontal="center" vertical="center" wrapText="1"/>
      <protection/>
    </xf>
    <xf numFmtId="0" fontId="16" fillId="0" borderId="0" xfId="0" applyFont="1" applyBorder="1" applyAlignment="1" applyProtection="1">
      <alignment horizontal="center" vertical="center" wrapText="1"/>
      <protection/>
    </xf>
    <xf numFmtId="0" fontId="15" fillId="0" borderId="2" xfId="0" applyFont="1" applyBorder="1" applyAlignment="1" applyProtection="1">
      <alignment horizontal="left" vertical="center" wrapText="1"/>
      <protection/>
    </xf>
    <xf numFmtId="0" fontId="17" fillId="0" borderId="1" xfId="0" applyFont="1" applyBorder="1" applyAlignment="1" applyProtection="1">
      <alignment horizontal="center" vertical="center" wrapText="1"/>
      <protection/>
    </xf>
    <xf numFmtId="0" fontId="17" fillId="0" borderId="3" xfId="0" applyFont="1" applyBorder="1" applyAlignment="1" applyProtection="1">
      <alignment horizontal="center" vertical="center" wrapText="1"/>
      <protection/>
    </xf>
    <xf numFmtId="0" fontId="17" fillId="0" borderId="6" xfId="0" applyFont="1" applyBorder="1" applyAlignment="1" applyProtection="1">
      <alignment horizontal="center" vertical="center" wrapText="1"/>
      <protection/>
    </xf>
    <xf numFmtId="0" fontId="17" fillId="0" borderId="7" xfId="0" applyFont="1" applyBorder="1" applyAlignment="1" applyProtection="1">
      <alignment vertical="center" wrapText="1"/>
      <protection/>
    </xf>
    <xf numFmtId="0" fontId="17" fillId="0" borderId="7" xfId="0" applyFont="1" applyBorder="1" applyAlignment="1" applyProtection="1">
      <alignment horizontal="center" vertical="center" wrapText="1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5" fillId="0" borderId="2" xfId="0" applyFont="1" applyBorder="1" applyAlignment="1" applyProtection="1">
      <alignment horizontal="right" vertical="center"/>
      <protection/>
    </xf>
    <xf numFmtId="0" fontId="17" fillId="0" borderId="4" xfId="0" applyFont="1" applyBorder="1" applyAlignment="1" applyProtection="1">
      <alignment horizontal="center" vertical="center" wrapText="1"/>
      <protection/>
    </xf>
    <xf numFmtId="0" fontId="17" fillId="0" borderId="11" xfId="0" applyFont="1" applyBorder="1" applyAlignment="1" applyProtection="1">
      <alignment horizontal="center" vertical="center" wrapText="1"/>
      <protection/>
    </xf>
    <xf numFmtId="0" fontId="17" fillId="0" borderId="8" xfId="0" applyFont="1" applyBorder="1" applyAlignment="1" applyProtection="1">
      <alignment horizontal="center" vertical="center" wrapText="1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7" fillId="0" borderId="9" xfId="0" applyFont="1" applyBorder="1" applyAlignment="1" applyProtection="1">
      <alignment horizontal="left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6" fillId="0" borderId="0" xfId="0" applyFont="1" applyBorder="1" applyAlignment="1" applyProtection="1">
      <alignment horizontal="center" vertical="center"/>
      <protection/>
    </xf>
    <xf numFmtId="0" fontId="15" fillId="0" borderId="0" xfId="0" applyFont="1" applyBorder="1" applyAlignment="1" applyProtection="1">
      <alignment horizontal="left" vertical="center"/>
      <protection/>
    </xf>
    <xf numFmtId="0" fontId="15" fillId="0" borderId="0" xfId="0" applyFont="1" applyBorder="1" applyAlignment="1" applyProtection="1">
      <alignment horizontal="left" vertical="center"/>
      <protection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calcChain" Target="calcChain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sharedStrings" Target="sharedStrings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C47"/>
  <sheetViews>
    <sheetView showGridLines="0" workbookViewId="0" topLeftCell="A1">
      <selection pane="topLeft" activeCell="O22" sqref="O22"/>
    </sheetView>
  </sheetViews>
  <sheetFormatPr defaultRowHeight="12.75" customHeight="1"/>
  <cols>
    <col min="1" max="1" width="42.1428571428571" style="1" customWidth="1"/>
    <col min="2" max="2" width="17.2857142857143" style="1" customWidth="1"/>
    <col min="3" max="3" width="38.5714285714286" style="1" customWidth="1"/>
    <col min="4" max="4" width="22.4285714285714" style="1" customWidth="1"/>
    <col min="5" max="158" width="9" style="1" customWidth="1"/>
    <col min="159" max="160" width="9.14285714285714" style="1" customWidth="1"/>
  </cols>
  <sheetData>
    <row r="1" spans="1:159" s="1" customFormat="1" ht="16.5" customHeight="1">
      <c r="A1" s="2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</row>
    <row r="2" spans="1:159" s="1" customFormat="1" ht="24" customHeight="1">
      <c r="A2" s="185" t="s">
        <v>3</v>
      </c>
      <c r="B2" s="186"/>
      <c r="C2" s="186"/>
      <c r="D2" s="18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</row>
    <row r="3" spans="1:159" s="1" customFormat="1" ht="15.75" customHeight="1">
      <c r="A3" s="4" t="s">
        <v>4</v>
      </c>
      <c r="B3" s="5"/>
      <c r="C3" s="3"/>
      <c r="D3" s="6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</row>
    <row r="4" spans="1:159" s="1" customFormat="1" ht="19.5" customHeight="1">
      <c r="A4" s="187" t="s">
        <v>6</v>
      </c>
      <c r="B4" s="187"/>
      <c r="C4" s="188" t="s">
        <v>7</v>
      </c>
      <c r="D4" s="18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s="1" customFormat="1" ht="19.5" customHeight="1">
      <c r="A5" s="7" t="s">
        <v>8</v>
      </c>
      <c r="B5" s="7" t="s">
        <v>9</v>
      </c>
      <c r="C5" s="7" t="s">
        <v>10</v>
      </c>
      <c r="D5" s="8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s="1" customFormat="1" ht="18" customHeight="1">
      <c r="A6" s="9" t="s">
        <v>11</v>
      </c>
      <c r="B6" s="10">
        <v>937.57163200000002</v>
      </c>
      <c r="C6" s="9" t="s">
        <v>12</v>
      </c>
      <c r="D6" s="10">
        <v>754.36098499999991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s="1" customFormat="1" ht="18" customHeight="1">
      <c r="A7" s="11" t="s">
        <v>13</v>
      </c>
      <c r="B7" s="10">
        <v>937.57163200000002</v>
      </c>
      <c r="C7" s="9" t="s">
        <v>14</v>
      </c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s="1" customFormat="1" ht="18" customHeight="1">
      <c r="A8" s="11" t="s">
        <v>15</v>
      </c>
      <c r="B8" s="10"/>
      <c r="C8" s="9" t="s">
        <v>16</v>
      </c>
      <c r="D8" s="1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s="1" customFormat="1" ht="18" customHeight="1">
      <c r="A9" s="9" t="s">
        <v>17</v>
      </c>
      <c r="B9" s="10"/>
      <c r="C9" s="9" t="s">
        <v>18</v>
      </c>
      <c r="D9" s="1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s="1" customFormat="1" ht="18" customHeight="1">
      <c r="A10" s="11" t="s">
        <v>19</v>
      </c>
      <c r="B10" s="10"/>
      <c r="C10" s="9" t="s">
        <v>20</v>
      </c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s="1" customFormat="1" ht="18" customHeight="1">
      <c r="A11" s="11"/>
      <c r="B11" s="12"/>
      <c r="C11" s="9" t="s">
        <v>21</v>
      </c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s="1" customFormat="1" ht="18" customHeight="1">
      <c r="A12" s="13"/>
      <c r="B12" s="12"/>
      <c r="C12" s="9" t="s">
        <v>22</v>
      </c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s="1" customFormat="1" ht="18" customHeight="1">
      <c r="A13" s="9" t="s">
        <v>23</v>
      </c>
      <c r="B13" s="10"/>
      <c r="C13" s="9" t="s">
        <v>24</v>
      </c>
      <c r="D13" s="10">
        <v>89.078197000000003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s="1" customFormat="1" ht="18" customHeight="1">
      <c r="A14" s="9" t="s">
        <v>25</v>
      </c>
      <c r="B14" s="10"/>
      <c r="C14" s="9" t="s">
        <v>26</v>
      </c>
      <c r="D14" s="10">
        <v>25.666965999999999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s="1" customFormat="1" ht="18" customHeight="1">
      <c r="A15" s="9" t="s">
        <v>27</v>
      </c>
      <c r="B15" s="10"/>
      <c r="C15" s="9" t="s">
        <v>28</v>
      </c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s="1" customFormat="1" ht="18" customHeight="1">
      <c r="A16" s="9" t="s">
        <v>29</v>
      </c>
      <c r="B16" s="10"/>
      <c r="C16" s="9" t="s">
        <v>30</v>
      </c>
      <c r="D16" s="1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s="1" customFormat="1" ht="18" customHeight="1">
      <c r="A17" s="9" t="s">
        <v>31</v>
      </c>
      <c r="B17" s="10"/>
      <c r="C17" s="9" t="s">
        <v>32</v>
      </c>
      <c r="D17" s="1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s="1" customFormat="1" ht="18" customHeight="1">
      <c r="A18" s="9" t="s">
        <v>33</v>
      </c>
      <c r="B18" s="10"/>
      <c r="C18" s="9" t="s">
        <v>34</v>
      </c>
      <c r="D18" s="1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s="1" customFormat="1" ht="18" customHeight="1">
      <c r="A19" s="9" t="s">
        <v>35</v>
      </c>
      <c r="B19" s="10"/>
      <c r="C19" s="9" t="s">
        <v>36</v>
      </c>
      <c r="D19" s="1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s="1" customFormat="1" ht="18" customHeight="1">
      <c r="A20" s="13"/>
      <c r="B20" s="12"/>
      <c r="C20" s="9" t="s">
        <v>37</v>
      </c>
      <c r="D20" s="1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s="1" customFormat="1" ht="18" customHeight="1">
      <c r="A21" s="9"/>
      <c r="B21" s="12"/>
      <c r="C21" s="9" t="s">
        <v>38</v>
      </c>
      <c r="D21" s="1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s="1" customFormat="1" ht="18" customHeight="1">
      <c r="A22" s="9"/>
      <c r="B22" s="12"/>
      <c r="C22" s="9" t="s">
        <v>39</v>
      </c>
      <c r="D22" s="1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s="1" customFormat="1" ht="18" customHeight="1">
      <c r="A23" s="9"/>
      <c r="B23" s="12"/>
      <c r="C23" s="9" t="s">
        <v>40</v>
      </c>
      <c r="D23" s="1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s="1" customFormat="1" ht="18" customHeight="1">
      <c r="A24" s="9"/>
      <c r="B24" s="12"/>
      <c r="C24" s="9" t="s">
        <v>41</v>
      </c>
      <c r="D24" s="10">
        <v>68.465484000000004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s="1" customFormat="1" ht="18" customHeight="1">
      <c r="A25" s="9"/>
      <c r="B25" s="12"/>
      <c r="C25" s="9" t="s">
        <v>42</v>
      </c>
      <c r="D25" s="1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s="1" customFormat="1" ht="18" customHeight="1">
      <c r="A26" s="9"/>
      <c r="B26" s="12"/>
      <c r="C26" s="9" t="s">
        <v>43</v>
      </c>
      <c r="D26" s="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s="1" customFormat="1" ht="18" customHeight="1">
      <c r="A27" s="9"/>
      <c r="B27" s="12"/>
      <c r="C27" s="9" t="s">
        <v>44</v>
      </c>
      <c r="D27" s="1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s="1" customFormat="1" ht="18" customHeight="1">
      <c r="A28" s="9"/>
      <c r="B28" s="12"/>
      <c r="C28" s="9" t="s">
        <v>45</v>
      </c>
      <c r="D28" s="1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s="1" customFormat="1" ht="18" customHeight="1">
      <c r="A29" s="1"/>
      <c r="B29" s="12"/>
      <c r="C29" s="9" t="s">
        <v>46</v>
      </c>
      <c r="D29" s="1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s="1" customFormat="1" ht="18" customHeight="1">
      <c r="A30" s="9"/>
      <c r="B30" s="12"/>
      <c r="C30" s="9" t="s">
        <v>47</v>
      </c>
      <c r="D30" s="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s="1" customFormat="1" ht="18" customHeight="1">
      <c r="A31" s="9"/>
      <c r="B31" s="12"/>
      <c r="C31" s="14" t="s">
        <v>48</v>
      </c>
      <c r="D31" s="1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8" s="1" customFormat="1" ht="18" customHeight="1">
      <c r="A32" s="9"/>
      <c r="B32" s="12"/>
      <c r="C32" s="9" t="s">
        <v>49</v>
      </c>
      <c r="D32" s="10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</row>
    <row r="33" spans="1:159" s="1" customFormat="1" ht="18" customHeight="1">
      <c r="A33" s="14"/>
      <c r="B33" s="12"/>
      <c r="C33" s="9" t="s">
        <v>50</v>
      </c>
      <c r="D33" s="1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s="1" customFormat="1" ht="18" customHeight="1">
      <c r="A34" s="9"/>
      <c r="B34" s="12"/>
      <c r="C34" s="9" t="s">
        <v>51</v>
      </c>
      <c r="D34" s="1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s="1" customFormat="1" ht="18" customHeight="1">
      <c r="A35" s="16" t="s">
        <v>52</v>
      </c>
      <c r="B35" s="12">
        <f>SUM(B7:B14)</f>
        <v>937.57163200000002</v>
      </c>
      <c r="C35" s="16" t="s">
        <v>53</v>
      </c>
      <c r="D35" s="12">
        <f>SUM(D6:D34)</f>
        <v>937.57163199999991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s="1" customFormat="1" ht="18" customHeight="1">
      <c r="A36" s="16"/>
      <c r="B36" s="12"/>
      <c r="C36" s="9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s="1" customFormat="1" ht="18" customHeight="1">
      <c r="A37" s="11" t="s">
        <v>54</v>
      </c>
      <c r="B37" s="11"/>
      <c r="C37" s="17" t="s">
        <v>55</v>
      </c>
      <c r="D37" s="1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s="1" customFormat="1" ht="18" customHeight="1">
      <c r="A38" s="11" t="s">
        <v>56</v>
      </c>
      <c r="B38" s="11"/>
      <c r="C38" s="17" t="s">
        <v>56</v>
      </c>
      <c r="D38" s="1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s="1" customFormat="1" ht="18" customHeight="1">
      <c r="A39" s="11" t="s">
        <v>57</v>
      </c>
      <c r="B39" s="11"/>
      <c r="C39" s="17" t="s">
        <v>57</v>
      </c>
      <c r="D39" s="1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s="1" customFormat="1" ht="18" customHeight="1">
      <c r="A40" s="11" t="s">
        <v>58</v>
      </c>
      <c r="B40" s="11"/>
      <c r="C40" s="17" t="s">
        <v>58</v>
      </c>
      <c r="D40" s="1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s="1" customFormat="1" ht="18" customHeight="1">
      <c r="A41" s="11" t="s">
        <v>59</v>
      </c>
      <c r="B41" s="11"/>
      <c r="C41" s="17" t="s">
        <v>59</v>
      </c>
      <c r="D41" s="1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s="1" customFormat="1" ht="18" customHeight="1">
      <c r="A42" s="11" t="s">
        <v>60</v>
      </c>
      <c r="B42" s="11"/>
      <c r="C42" s="17" t="s">
        <v>60</v>
      </c>
      <c r="D42" s="1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s="1" customFormat="1" ht="18" customHeight="1">
      <c r="A43" s="19"/>
      <c r="B43" s="18"/>
      <c r="C43" s="20"/>
      <c r="D43" s="1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s="1" customFormat="1" ht="18" customHeight="1">
      <c r="A44" s="9"/>
      <c r="B44" s="12"/>
      <c r="C44" s="9"/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s="1" customFormat="1" ht="18" customHeight="1">
      <c r="A45" s="16" t="s">
        <v>61</v>
      </c>
      <c r="B45" s="12">
        <f>SUM(B7:B14)</f>
        <v>937.57163200000002</v>
      </c>
      <c r="C45" s="16" t="s">
        <v>62</v>
      </c>
      <c r="D45" s="12">
        <f>D35</f>
        <v>937.57163199999991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="1" customFormat="1" ht="15"/>
    <row r="47" spans="1:159" s="1" customFormat="1" ht="18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ageMargins left="0.748031496062992" right="0.748031496062992" top="0.984251968503937" bottom="0.984251968503937" header="0.511811023622047" footer="0.511811023622047"/>
  <pageSetup horizontalDpi="300" verticalDpi="300" orientation="landscape" paperSize="9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showGridLines="0" workbookViewId="0" topLeftCell="A1"/>
  </sheetViews>
  <sheetFormatPr defaultRowHeight="12.75" customHeight="1"/>
  <cols>
    <col min="1" max="1" width="49.7142857142857" style="1" customWidth="1"/>
    <col min="2" max="7" width="17.1428571428571" style="1" customWidth="1"/>
    <col min="8" max="8" width="5.14285714285714" style="1" customWidth="1"/>
  </cols>
  <sheetData>
    <row r="1" spans="1:7" s="1" customFormat="1" ht="15.75" customHeight="1">
      <c r="A1" s="137" t="s">
        <v>243</v>
      </c>
      <c r="B1" s="138"/>
      <c r="C1" s="138"/>
      <c r="D1" s="138"/>
      <c r="E1" s="138"/>
      <c r="F1" s="138"/>
      <c r="G1" s="1"/>
    </row>
    <row r="2" spans="1:7" s="1" customFormat="1" ht="26.25" customHeight="1">
      <c r="A2" s="247" t="s">
        <v>244</v>
      </c>
      <c r="B2" s="248"/>
      <c r="C2" s="248"/>
      <c r="D2" s="248"/>
      <c r="E2" s="248"/>
      <c r="F2" s="248"/>
      <c r="G2" s="248"/>
    </row>
    <row r="3" spans="1:7" s="1" customFormat="1" ht="18" customHeight="1">
      <c r="A3" s="139" t="s">
        <v>233</v>
      </c>
      <c r="B3" s="140"/>
      <c r="C3" s="141"/>
      <c r="D3" s="141"/>
      <c r="E3" s="141"/>
      <c r="F3" s="142"/>
      <c r="G3" s="142" t="s">
        <v>5</v>
      </c>
    </row>
    <row r="4" spans="1:7" s="1" customFormat="1" ht="40.5" customHeight="1">
      <c r="A4" s="143" t="s">
        <v>245</v>
      </c>
      <c r="B4" s="144" t="s">
        <v>67</v>
      </c>
      <c r="C4" s="144" t="s">
        <v>71</v>
      </c>
      <c r="D4" s="144" t="s">
        <v>72</v>
      </c>
      <c r="E4" s="144" t="s">
        <v>73</v>
      </c>
      <c r="F4" s="144" t="s">
        <v>74</v>
      </c>
      <c r="G4" s="144" t="s">
        <v>75</v>
      </c>
    </row>
    <row r="5" spans="1:7" s="1" customFormat="1" ht="23.25" customHeight="1">
      <c r="A5" s="145" t="s">
        <v>67</v>
      </c>
      <c r="B5" s="146">
        <v>26.88</v>
      </c>
      <c r="C5" s="147">
        <v>26.88</v>
      </c>
      <c r="D5" s="148"/>
      <c r="E5" s="149"/>
      <c r="F5" s="150"/>
      <c r="G5" s="151"/>
    </row>
    <row r="6" spans="1:7" s="1" customFormat="1" ht="23.25" customHeight="1">
      <c r="A6" s="152" t="s">
        <v>1</v>
      </c>
      <c r="B6" s="146">
        <v>26.88</v>
      </c>
      <c r="C6" s="147">
        <v>26.88</v>
      </c>
      <c r="D6" s="148"/>
      <c r="E6" s="149"/>
      <c r="F6" s="150"/>
      <c r="G6" s="151"/>
    </row>
    <row r="7" spans="1:7" s="1" customFormat="1" ht="23.25" customHeight="1">
      <c r="A7" s="152" t="s">
        <v>246</v>
      </c>
      <c r="B7" s="146">
        <v>11</v>
      </c>
      <c r="C7" s="147">
        <v>11</v>
      </c>
      <c r="D7" s="148"/>
      <c r="E7" s="149"/>
      <c r="F7" s="150"/>
      <c r="G7" s="151"/>
    </row>
    <row r="8" spans="1:7" s="1" customFormat="1" ht="23.25" customHeight="1">
      <c r="A8" s="152" t="s">
        <v>247</v>
      </c>
      <c r="B8" s="146">
        <v>7.20</v>
      </c>
      <c r="C8" s="147">
        <v>7.20</v>
      </c>
      <c r="D8" s="148"/>
      <c r="E8" s="149"/>
      <c r="F8" s="150"/>
      <c r="G8" s="151"/>
    </row>
    <row r="9" spans="1:7" s="1" customFormat="1" ht="23.25" customHeight="1">
      <c r="A9" s="152" t="s">
        <v>248</v>
      </c>
      <c r="B9" s="146">
        <v>2</v>
      </c>
      <c r="C9" s="147">
        <v>2</v>
      </c>
      <c r="D9" s="148"/>
      <c r="E9" s="149"/>
      <c r="F9" s="150"/>
      <c r="G9" s="151"/>
    </row>
    <row r="10" spans="1:7" s="1" customFormat="1" ht="23.25" customHeight="1">
      <c r="A10" s="152" t="s">
        <v>249</v>
      </c>
      <c r="B10" s="146">
        <v>1.80</v>
      </c>
      <c r="C10" s="147">
        <v>1.80</v>
      </c>
      <c r="D10" s="148"/>
      <c r="E10" s="149"/>
      <c r="F10" s="150"/>
      <c r="G10" s="151"/>
    </row>
    <row r="11" spans="1:7" s="1" customFormat="1" ht="23.25" customHeight="1">
      <c r="A11" s="152" t="s">
        <v>250</v>
      </c>
      <c r="B11" s="146">
        <v>15.88</v>
      </c>
      <c r="C11" s="147">
        <v>15.88</v>
      </c>
      <c r="D11" s="148"/>
      <c r="E11" s="149"/>
      <c r="F11" s="150"/>
      <c r="G11" s="151"/>
    </row>
    <row r="12" spans="1:7" s="1" customFormat="1" ht="23.25" customHeight="1">
      <c r="A12" s="152" t="s">
        <v>247</v>
      </c>
      <c r="B12" s="146">
        <v>3</v>
      </c>
      <c r="C12" s="147">
        <v>3</v>
      </c>
      <c r="D12" s="148"/>
      <c r="E12" s="149"/>
      <c r="F12" s="150"/>
      <c r="G12" s="151"/>
    </row>
    <row r="13" spans="1:7" s="1" customFormat="1" ht="23.25" customHeight="1">
      <c r="A13" s="152" t="s">
        <v>251</v>
      </c>
      <c r="B13" s="146">
        <v>1.72</v>
      </c>
      <c r="C13" s="147">
        <v>1.72</v>
      </c>
      <c r="D13" s="148"/>
      <c r="E13" s="149"/>
      <c r="F13" s="150"/>
      <c r="G13" s="151"/>
    </row>
    <row r="14" spans="1:7" s="1" customFormat="1" ht="23.25" customHeight="1">
      <c r="A14" s="152" t="s">
        <v>249</v>
      </c>
      <c r="B14" s="146">
        <v>2.40</v>
      </c>
      <c r="C14" s="147">
        <v>2.40</v>
      </c>
      <c r="D14" s="148"/>
      <c r="E14" s="149"/>
      <c r="F14" s="150"/>
      <c r="G14" s="151"/>
    </row>
    <row r="15" spans="1:7" s="1" customFormat="1" ht="23.25" customHeight="1">
      <c r="A15" s="152" t="s">
        <v>252</v>
      </c>
      <c r="B15" s="146">
        <v>8.76</v>
      </c>
      <c r="C15" s="147">
        <v>8.76</v>
      </c>
      <c r="D15" s="148"/>
      <c r="E15" s="149"/>
      <c r="F15" s="150"/>
      <c r="G15" s="151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2:G2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6"/>
  <sheetViews>
    <sheetView tabSelected="1" workbookViewId="0" topLeftCell="A1">
      <selection pane="topLeft" activeCell="A8" sqref="A8:J8"/>
    </sheetView>
  </sheetViews>
  <sheetFormatPr defaultRowHeight="12.75" customHeight="1"/>
  <cols>
    <col min="1" max="1" width="29.5714285714286" style="1" customWidth="1"/>
    <col min="2" max="2" width="13.7142857142857" style="1" customWidth="1"/>
    <col min="3" max="3" width="17" style="1" customWidth="1"/>
    <col min="4" max="4" width="12.5714285714286" style="1" customWidth="1"/>
    <col min="5" max="5" width="21.8571428571429" style="1" customWidth="1"/>
    <col min="6" max="6" width="11.7142857142857" style="1" customWidth="1"/>
    <col min="7" max="7" width="22.7142857142857" style="1" customWidth="1"/>
    <col min="8" max="8" width="25.8571428571429" style="1" customWidth="1"/>
    <col min="9" max="9" width="8.42857142857143" style="1" customWidth="1"/>
    <col min="10" max="10" width="15.5714285714286" style="1" customWidth="1"/>
    <col min="11" max="11" width="9.57142857142857" style="1" customWidth="1"/>
    <col min="12" max="12" width="6.85714285714286" style="1" customWidth="1"/>
    <col min="13" max="15" width="9.14285714285714" style="1" customWidth="1"/>
  </cols>
  <sheetData>
    <row r="1" spans="1:10" s="1" customFormat="1" ht="32.25" customHeight="1">
      <c r="A1" s="153" t="s">
        <v>253</v>
      </c>
      <c r="B1" s="1"/>
      <c r="C1" s="1"/>
      <c r="D1" s="1"/>
      <c r="E1" s="1"/>
      <c r="F1" s="1"/>
      <c r="G1" s="1"/>
      <c r="H1" s="1"/>
      <c r="I1" s="1"/>
      <c r="J1" s="1"/>
    </row>
    <row r="2" spans="1:14" s="1" customFormat="1" ht="30" customHeight="1">
      <c r="A2" s="249" t="s">
        <v>254</v>
      </c>
      <c r="B2" s="250"/>
      <c r="C2" s="250"/>
      <c r="D2" s="250"/>
      <c r="E2" s="250"/>
      <c r="F2" s="250"/>
      <c r="G2" s="250"/>
      <c r="H2" s="250"/>
      <c r="I2" s="250"/>
      <c r="J2" s="250"/>
      <c r="K2" s="154"/>
      <c r="L2" s="154"/>
      <c r="M2" s="154"/>
      <c r="N2" s="154"/>
    </row>
    <row r="3" spans="1:14" s="1" customFormat="1" ht="24.75" customHeight="1">
      <c r="A3" s="176" t="s">
        <v>255</v>
      </c>
      <c r="B3" s="177"/>
      <c r="C3" s="177"/>
      <c r="D3" s="177"/>
      <c r="E3" s="177"/>
      <c r="F3" s="177"/>
      <c r="G3" s="177"/>
      <c r="H3" s="177"/>
      <c r="I3" s="177"/>
      <c r="J3" s="178" t="s">
        <v>5</v>
      </c>
      <c r="K3" s="154"/>
      <c r="L3" s="154"/>
      <c r="M3" s="154"/>
      <c r="N3" s="154"/>
    </row>
    <row r="4" spans="1:10" s="1" customFormat="1" ht="36" customHeight="1">
      <c r="A4" s="179" t="s">
        <v>238</v>
      </c>
      <c r="B4" s="179" t="s">
        <v>256</v>
      </c>
      <c r="C4" s="179" t="s">
        <v>257</v>
      </c>
      <c r="D4" s="179" t="s">
        <v>258</v>
      </c>
      <c r="E4" s="179" t="s">
        <v>259</v>
      </c>
      <c r="F4" s="179" t="s">
        <v>260</v>
      </c>
      <c r="G4" s="180" t="s">
        <v>261</v>
      </c>
      <c r="H4" s="180" t="s">
        <v>262</v>
      </c>
      <c r="I4" s="180" t="s">
        <v>263</v>
      </c>
      <c r="J4" s="180" t="s">
        <v>264</v>
      </c>
    </row>
    <row r="5" spans="1:10" s="1" customFormat="1" ht="24.95" customHeight="1">
      <c r="A5" s="181"/>
      <c r="B5" s="181"/>
      <c r="C5" s="181"/>
      <c r="D5" s="181"/>
      <c r="E5" s="182"/>
      <c r="F5" s="182"/>
      <c r="G5" s="182"/>
      <c r="H5" s="182"/>
      <c r="I5" s="182"/>
      <c r="J5" s="182"/>
    </row>
    <row r="6" spans="1:10" s="1" customFormat="1" ht="24.95" customHeight="1">
      <c r="A6" s="183"/>
      <c r="B6" s="183"/>
      <c r="C6" s="183"/>
      <c r="D6" s="182"/>
      <c r="E6" s="182"/>
      <c r="F6" s="182"/>
      <c r="G6" s="182"/>
      <c r="H6" s="182"/>
      <c r="I6" s="182"/>
      <c r="J6" s="182"/>
    </row>
    <row r="7" spans="1:10" s="1" customFormat="1" ht="24.95" customHeight="1">
      <c r="A7" s="183"/>
      <c r="B7" s="183"/>
      <c r="C7" s="183"/>
      <c r="D7" s="182"/>
      <c r="E7" s="182"/>
      <c r="F7" s="182"/>
      <c r="G7" s="182"/>
      <c r="H7" s="182"/>
      <c r="I7" s="182"/>
      <c r="J7" s="182"/>
    </row>
    <row r="8" spans="1:10" s="1" customFormat="1" ht="24.95" customHeight="1">
      <c r="A8" s="251" t="s">
        <v>280</v>
      </c>
      <c r="B8" s="251"/>
      <c r="C8" s="251"/>
      <c r="D8" s="251"/>
      <c r="E8" s="251"/>
      <c r="F8" s="251"/>
      <c r="G8" s="251"/>
      <c r="H8" s="251"/>
      <c r="I8" s="251"/>
      <c r="J8" s="251"/>
    </row>
    <row r="9" spans="1:10" s="1" customFormat="1" ht="24.95" customHeight="1">
      <c r="A9" s="184"/>
      <c r="B9" s="175"/>
      <c r="C9" s="175"/>
      <c r="D9" s="175"/>
      <c r="E9" s="175"/>
      <c r="F9" s="175"/>
      <c r="G9" s="175"/>
      <c r="H9" s="175"/>
      <c r="I9" s="175"/>
      <c r="J9" s="175"/>
    </row>
    <row r="10" s="1" customFormat="1" ht="24.95" customHeight="1"/>
    <row r="11" spans="1:4" s="1" customFormat="1" ht="15">
      <c r="A11" s="155"/>
      <c r="C11" s="155"/>
      <c r="D11" s="155"/>
    </row>
    <row r="12" spans="1:4" s="1" customFormat="1" ht="15">
      <c r="A12" s="155"/>
      <c r="C12" s="155"/>
      <c r="D12" s="155"/>
    </row>
    <row r="13" spans="1:4" s="1" customFormat="1" ht="15">
      <c r="A13" s="155"/>
      <c r="C13" s="155"/>
      <c r="D13" s="155"/>
    </row>
    <row r="14" spans="1:5" s="1" customFormat="1" ht="15">
      <c r="A14" s="155"/>
      <c r="C14" s="155"/>
      <c r="D14" s="155"/>
      <c r="E14" s="156"/>
    </row>
    <row r="15" spans="1:5" s="1" customFormat="1" ht="15">
      <c r="A15" s="155"/>
      <c r="C15" s="155"/>
      <c r="D15" s="155"/>
      <c r="E15" s="156"/>
    </row>
    <row r="16" spans="1:5" s="1" customFormat="1" ht="15">
      <c r="A16" s="155"/>
      <c r="C16" s="155"/>
      <c r="D16" s="155"/>
      <c r="E16" s="156"/>
    </row>
  </sheetData>
  <sheetProtection formatCells="0" formatColumns="0" formatRows="0" insertColumns="0" insertRows="0" insertHyperlinks="0" deleteColumns="0" deleteRows="0" sort="0" autoFilter="0" pivotTables="0"/>
  <mergeCells count="2">
    <mergeCell ref="A2:J2"/>
    <mergeCell ref="A8:J8"/>
  </mergeCells>
  <printOptions horizontalCentered="1"/>
  <pageMargins left="0.196850393700787" right="0.196850393700787" top="0.393700787401575" bottom="0.78740157480315" header="0" footer="0.2"/>
  <pageSetup horizontalDpi="300" verticalDpi="300" orientation="landscape" paperSize="9" scale="6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"/>
  <sheetViews>
    <sheetView showGridLines="0" workbookViewId="0" topLeftCell="A1"/>
  </sheetViews>
  <sheetFormatPr defaultRowHeight="12.75" customHeight="1"/>
  <cols>
    <col min="1" max="1" width="38.1428571428571" style="1" customWidth="1"/>
    <col min="2" max="7" width="21.4285714285714" style="1" customWidth="1"/>
    <col min="8" max="8" width="9" style="1" customWidth="1"/>
    <col min="9" max="9" width="9.14285714285714" style="1" customWidth="1"/>
  </cols>
  <sheetData>
    <row r="1" spans="1:7" s="1" customFormat="1" ht="18.75" customHeight="1">
      <c r="A1" s="157" t="s">
        <v>265</v>
      </c>
      <c r="B1" s="157"/>
      <c r="C1" s="1"/>
      <c r="D1" s="1"/>
      <c r="G1" s="158"/>
    </row>
    <row r="2" spans="1:7" s="1" customFormat="1" ht="39.75" customHeight="1">
      <c r="A2" s="252" t="s">
        <v>266</v>
      </c>
      <c r="B2" s="253"/>
      <c r="C2" s="253"/>
      <c r="D2" s="253"/>
      <c r="E2" s="159"/>
      <c r="F2" s="159"/>
      <c r="G2" s="159"/>
    </row>
    <row r="3" spans="1:6" s="1" customFormat="1" ht="18.75" customHeight="1">
      <c r="A3" s="254" t="s">
        <v>233</v>
      </c>
      <c r="B3" s="255"/>
      <c r="C3" s="157"/>
      <c r="D3" s="160" t="s">
        <v>267</v>
      </c>
      <c r="E3" s="161"/>
      <c r="F3" s="161"/>
    </row>
    <row r="4" spans="1:7" s="1" customFormat="1" ht="42" customHeight="1">
      <c r="A4" s="162" t="s">
        <v>238</v>
      </c>
      <c r="B4" s="163" t="s">
        <v>268</v>
      </c>
      <c r="C4" s="164" t="s">
        <v>269</v>
      </c>
      <c r="D4" s="163" t="s">
        <v>270</v>
      </c>
      <c r="E4" s="165"/>
      <c r="F4" s="165"/>
      <c r="G4" s="165"/>
    </row>
    <row r="5" spans="1:4" s="1" customFormat="1" ht="42" customHeight="1">
      <c r="A5" s="166" t="s">
        <v>67</v>
      </c>
      <c r="B5" s="167">
        <v>19</v>
      </c>
      <c r="C5" s="168"/>
      <c r="D5" s="168"/>
    </row>
    <row r="6" spans="1:4" s="1" customFormat="1" ht="42" customHeight="1">
      <c r="A6" s="169" t="s">
        <v>271</v>
      </c>
      <c r="B6" s="167"/>
      <c r="C6" s="168"/>
      <c r="D6" s="168"/>
    </row>
    <row r="7" spans="1:8" s="1" customFormat="1" ht="42" customHeight="1">
      <c r="A7" s="169" t="s">
        <v>272</v>
      </c>
      <c r="B7" s="167">
        <v>19</v>
      </c>
      <c r="C7" s="168"/>
      <c r="D7" s="168"/>
      <c r="E7" s="170"/>
      <c r="F7" s="170"/>
      <c r="G7" s="170"/>
      <c r="H7" s="170"/>
    </row>
    <row r="8" spans="1:8" s="1" customFormat="1" ht="42" customHeight="1">
      <c r="A8" s="169" t="s">
        <v>273</v>
      </c>
      <c r="B8" s="167"/>
      <c r="C8" s="168"/>
      <c r="D8" s="168"/>
      <c r="E8" s="170"/>
      <c r="F8" s="170"/>
      <c r="G8" s="170"/>
      <c r="H8" s="170"/>
    </row>
    <row r="9" spans="1:8" s="1" customFormat="1" ht="42" customHeight="1">
      <c r="A9" s="169" t="s">
        <v>274</v>
      </c>
      <c r="B9" s="167"/>
      <c r="C9" s="168"/>
      <c r="D9" s="168"/>
      <c r="E9" s="170"/>
      <c r="F9" s="170"/>
      <c r="G9" s="170"/>
      <c r="H9" s="170"/>
    </row>
    <row r="10" spans="1:8" s="1" customFormat="1" ht="42" customHeight="1">
      <c r="A10" s="169" t="s">
        <v>275</v>
      </c>
      <c r="B10" s="167"/>
      <c r="C10" s="168"/>
      <c r="D10" s="168"/>
      <c r="E10" s="170"/>
      <c r="F10" s="170"/>
      <c r="G10" s="170"/>
      <c r="H10" s="170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2:D2"/>
    <mergeCell ref="A3:B3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"/>
  <sheetViews>
    <sheetView showGridLines="0" workbookViewId="0" topLeftCell="A1"/>
  </sheetViews>
  <sheetFormatPr defaultRowHeight="12.75" customHeight="1"/>
  <cols>
    <col min="1" max="1" width="15.8571428571429" style="1" customWidth="1"/>
    <col min="2" max="2" width="28.2857142857143" style="1" customWidth="1"/>
    <col min="3" max="3" width="13.7142857142857" style="1" customWidth="1"/>
    <col min="4" max="4" width="13.5714285714286" style="1" customWidth="1"/>
    <col min="5" max="8" width="11.1428571428571" style="1" customWidth="1"/>
    <col min="9" max="14" width="11" style="1" customWidth="1"/>
    <col min="15" max="20" width="8.57142857142857" style="1" customWidth="1"/>
    <col min="21" max="21" width="9.14285714285714" style="1" customWidth="1"/>
  </cols>
  <sheetData>
    <row r="1" spans="1:20" s="1" customFormat="1" ht="15.75" customHeight="1">
      <c r="A1" s="21" t="s">
        <v>63</v>
      </c>
      <c r="B1" s="21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1" customFormat="1" ht="34.5" customHeight="1">
      <c r="A2" s="196" t="s">
        <v>64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s="1" customFormat="1" ht="30" customHeight="1">
      <c r="A3" s="24" t="s">
        <v>4</v>
      </c>
      <c r="B3" s="25"/>
      <c r="C3" s="1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198" t="s">
        <v>5</v>
      </c>
      <c r="S3" s="198"/>
      <c r="T3" s="198"/>
    </row>
    <row r="4" spans="1:20" s="1" customFormat="1" ht="21" customHeight="1">
      <c r="A4" s="190" t="s">
        <v>65</v>
      </c>
      <c r="B4" s="191" t="s">
        <v>66</v>
      </c>
      <c r="C4" s="194" t="s">
        <v>67</v>
      </c>
      <c r="D4" s="189" t="s">
        <v>68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 t="s">
        <v>69</v>
      </c>
      <c r="P4" s="189"/>
      <c r="Q4" s="189"/>
      <c r="R4" s="189"/>
      <c r="S4" s="189"/>
      <c r="T4" s="189"/>
    </row>
    <row r="5" spans="1:20" s="1" customFormat="1" ht="21" customHeight="1">
      <c r="A5" s="190"/>
      <c r="B5" s="192"/>
      <c r="C5" s="194"/>
      <c r="D5" s="189" t="s">
        <v>70</v>
      </c>
      <c r="E5" s="189" t="s">
        <v>71</v>
      </c>
      <c r="F5" s="189" t="s">
        <v>72</v>
      </c>
      <c r="G5" s="189" t="s">
        <v>73</v>
      </c>
      <c r="H5" s="189" t="s">
        <v>74</v>
      </c>
      <c r="I5" s="195" t="s">
        <v>75</v>
      </c>
      <c r="J5" s="195"/>
      <c r="K5" s="195"/>
      <c r="L5" s="195"/>
      <c r="M5" s="195"/>
      <c r="N5" s="195"/>
      <c r="O5" s="189" t="s">
        <v>70</v>
      </c>
      <c r="P5" s="189" t="s">
        <v>71</v>
      </c>
      <c r="Q5" s="189" t="s">
        <v>72</v>
      </c>
      <c r="R5" s="189" t="s">
        <v>73</v>
      </c>
      <c r="S5" s="189" t="s">
        <v>74</v>
      </c>
      <c r="T5" s="189" t="s">
        <v>75</v>
      </c>
    </row>
    <row r="6" spans="1:20" s="1" customFormat="1" ht="41.25" customHeight="1">
      <c r="A6" s="190"/>
      <c r="B6" s="193"/>
      <c r="C6" s="194"/>
      <c r="D6" s="189"/>
      <c r="E6" s="189"/>
      <c r="F6" s="189"/>
      <c r="G6" s="189"/>
      <c r="H6" s="189"/>
      <c r="I6" s="27" t="s">
        <v>70</v>
      </c>
      <c r="J6" s="27" t="s">
        <v>76</v>
      </c>
      <c r="K6" s="28" t="s">
        <v>77</v>
      </c>
      <c r="L6" s="28" t="s">
        <v>78</v>
      </c>
      <c r="M6" s="28" t="s">
        <v>79</v>
      </c>
      <c r="N6" s="28" t="s">
        <v>80</v>
      </c>
      <c r="O6" s="189"/>
      <c r="P6" s="189"/>
      <c r="Q6" s="189"/>
      <c r="R6" s="189"/>
      <c r="S6" s="189"/>
      <c r="T6" s="189"/>
    </row>
    <row r="7" spans="1:20" s="1" customFormat="1" ht="27.75" customHeight="1">
      <c r="A7" s="29" t="s">
        <v>0</v>
      </c>
      <c r="B7" s="30" t="s">
        <v>67</v>
      </c>
      <c r="C7" s="31">
        <v>937.57163200000002</v>
      </c>
      <c r="D7" s="32">
        <v>937.57163200000002</v>
      </c>
      <c r="E7" s="33">
        <v>937.57163200000002</v>
      </c>
      <c r="F7" s="34"/>
      <c r="G7" s="35"/>
      <c r="H7" s="36"/>
      <c r="I7" s="37"/>
      <c r="J7" s="38"/>
      <c r="K7" s="39"/>
      <c r="L7" s="40"/>
      <c r="M7" s="41"/>
      <c r="N7" s="42"/>
      <c r="O7" s="35"/>
      <c r="P7" s="35"/>
      <c r="Q7" s="35"/>
      <c r="R7" s="35"/>
      <c r="S7" s="35"/>
      <c r="T7" s="43"/>
    </row>
    <row r="8" spans="1:20" s="1" customFormat="1" ht="27.75" customHeight="1">
      <c r="A8" s="29" t="s">
        <v>81</v>
      </c>
      <c r="B8" s="29" t="s">
        <v>82</v>
      </c>
      <c r="C8" s="31">
        <v>754.36098499999991</v>
      </c>
      <c r="D8" s="32">
        <v>754.36098499999991</v>
      </c>
      <c r="E8" s="33">
        <v>754.36098499999991</v>
      </c>
      <c r="F8" s="34"/>
      <c r="G8" s="35"/>
      <c r="H8" s="36"/>
      <c r="I8" s="37"/>
      <c r="J8" s="38"/>
      <c r="K8" s="39"/>
      <c r="L8" s="40"/>
      <c r="M8" s="41"/>
      <c r="N8" s="42"/>
      <c r="O8" s="35"/>
      <c r="P8" s="35"/>
      <c r="Q8" s="35"/>
      <c r="R8" s="35"/>
      <c r="S8" s="35"/>
      <c r="T8" s="43"/>
    </row>
    <row r="9" spans="1:20" s="1" customFormat="1" ht="27.75" customHeight="1">
      <c r="A9" s="29" t="s">
        <v>83</v>
      </c>
      <c r="B9" s="29" t="s">
        <v>84</v>
      </c>
      <c r="C9" s="31">
        <v>754.36098499999991</v>
      </c>
      <c r="D9" s="32">
        <v>754.36098499999991</v>
      </c>
      <c r="E9" s="33">
        <v>754.36098499999991</v>
      </c>
      <c r="F9" s="34"/>
      <c r="G9" s="35"/>
      <c r="H9" s="36"/>
      <c r="I9" s="37"/>
      <c r="J9" s="38"/>
      <c r="K9" s="39"/>
      <c r="L9" s="40"/>
      <c r="M9" s="41"/>
      <c r="N9" s="42"/>
      <c r="O9" s="35"/>
      <c r="P9" s="35"/>
      <c r="Q9" s="35"/>
      <c r="R9" s="35"/>
      <c r="S9" s="35"/>
      <c r="T9" s="43"/>
    </row>
    <row r="10" spans="1:20" s="1" customFormat="1" ht="27.75" customHeight="1">
      <c r="A10" s="29" t="s">
        <v>85</v>
      </c>
      <c r="B10" s="29" t="s">
        <v>86</v>
      </c>
      <c r="C10" s="31">
        <v>670.64058499999999</v>
      </c>
      <c r="D10" s="32">
        <v>670.64058499999999</v>
      </c>
      <c r="E10" s="33">
        <v>670.64058499999999</v>
      </c>
      <c r="F10" s="34"/>
      <c r="G10" s="35"/>
      <c r="H10" s="36"/>
      <c r="I10" s="37"/>
      <c r="J10" s="38"/>
      <c r="K10" s="39"/>
      <c r="L10" s="40"/>
      <c r="M10" s="41"/>
      <c r="N10" s="42"/>
      <c r="O10" s="35"/>
      <c r="P10" s="35"/>
      <c r="Q10" s="35"/>
      <c r="R10" s="35"/>
      <c r="S10" s="35"/>
      <c r="T10" s="43"/>
    </row>
    <row r="11" spans="1:20" s="1" customFormat="1" ht="27.75" customHeight="1">
      <c r="A11" s="29" t="s">
        <v>87</v>
      </c>
      <c r="B11" s="29" t="s">
        <v>88</v>
      </c>
      <c r="C11" s="31">
        <v>83.720399999999998</v>
      </c>
      <c r="D11" s="32">
        <v>83.720399999999998</v>
      </c>
      <c r="E11" s="33">
        <v>83.720399999999998</v>
      </c>
      <c r="F11" s="34"/>
      <c r="G11" s="35"/>
      <c r="H11" s="36"/>
      <c r="I11" s="37"/>
      <c r="J11" s="38"/>
      <c r="K11" s="39"/>
      <c r="L11" s="40"/>
      <c r="M11" s="41"/>
      <c r="N11" s="42"/>
      <c r="O11" s="35"/>
      <c r="P11" s="35"/>
      <c r="Q11" s="35"/>
      <c r="R11" s="35"/>
      <c r="S11" s="35"/>
      <c r="T11" s="43"/>
    </row>
    <row r="12" spans="1:20" s="1" customFormat="1" ht="27.75" customHeight="1">
      <c r="A12" s="29" t="s">
        <v>89</v>
      </c>
      <c r="B12" s="29" t="s">
        <v>90</v>
      </c>
      <c r="C12" s="31">
        <v>89.078197000000003</v>
      </c>
      <c r="D12" s="32">
        <v>89.078197000000003</v>
      </c>
      <c r="E12" s="33">
        <v>89.078197000000003</v>
      </c>
      <c r="F12" s="34"/>
      <c r="G12" s="35"/>
      <c r="H12" s="36"/>
      <c r="I12" s="37"/>
      <c r="J12" s="38"/>
      <c r="K12" s="39"/>
      <c r="L12" s="40"/>
      <c r="M12" s="41"/>
      <c r="N12" s="42"/>
      <c r="O12" s="35"/>
      <c r="P12" s="35"/>
      <c r="Q12" s="35"/>
      <c r="R12" s="35"/>
      <c r="S12" s="35"/>
      <c r="T12" s="43"/>
    </row>
    <row r="13" spans="1:20" s="1" customFormat="1" ht="27.75" customHeight="1">
      <c r="A13" s="29" t="s">
        <v>91</v>
      </c>
      <c r="B13" s="29" t="s">
        <v>92</v>
      </c>
      <c r="C13" s="31">
        <v>88.026167000000001</v>
      </c>
      <c r="D13" s="32">
        <v>88.026167000000001</v>
      </c>
      <c r="E13" s="33">
        <v>88.026167000000001</v>
      </c>
      <c r="F13" s="34"/>
      <c r="G13" s="35"/>
      <c r="H13" s="36"/>
      <c r="I13" s="37"/>
      <c r="J13" s="38"/>
      <c r="K13" s="39"/>
      <c r="L13" s="40"/>
      <c r="M13" s="41"/>
      <c r="N13" s="42"/>
      <c r="O13" s="35"/>
      <c r="P13" s="35"/>
      <c r="Q13" s="35"/>
      <c r="R13" s="35"/>
      <c r="S13" s="35"/>
      <c r="T13" s="43"/>
    </row>
    <row r="14" spans="1:20" s="1" customFormat="1" ht="27.75" customHeight="1">
      <c r="A14" s="29" t="s">
        <v>93</v>
      </c>
      <c r="B14" s="29" t="s">
        <v>94</v>
      </c>
      <c r="C14" s="31">
        <v>58.684111000000001</v>
      </c>
      <c r="D14" s="32">
        <v>58.684111000000001</v>
      </c>
      <c r="E14" s="33">
        <v>58.684111000000001</v>
      </c>
      <c r="F14" s="34"/>
      <c r="G14" s="35"/>
      <c r="H14" s="36"/>
      <c r="I14" s="37"/>
      <c r="J14" s="38"/>
      <c r="K14" s="39"/>
      <c r="L14" s="40"/>
      <c r="M14" s="41"/>
      <c r="N14" s="42"/>
      <c r="O14" s="35"/>
      <c r="P14" s="35"/>
      <c r="Q14" s="35"/>
      <c r="R14" s="35"/>
      <c r="S14" s="35"/>
      <c r="T14" s="43"/>
    </row>
    <row r="15" spans="1:20" s="1" customFormat="1" ht="27.75" customHeight="1">
      <c r="A15" s="29" t="s">
        <v>95</v>
      </c>
      <c r="B15" s="29" t="s">
        <v>96</v>
      </c>
      <c r="C15" s="31">
        <v>29.342055999999999</v>
      </c>
      <c r="D15" s="32">
        <v>29.342055999999999</v>
      </c>
      <c r="E15" s="33">
        <v>29.342055999999999</v>
      </c>
      <c r="F15" s="34"/>
      <c r="G15" s="35"/>
      <c r="H15" s="36"/>
      <c r="I15" s="37"/>
      <c r="J15" s="38"/>
      <c r="K15" s="39"/>
      <c r="L15" s="40"/>
      <c r="M15" s="41"/>
      <c r="N15" s="42"/>
      <c r="O15" s="35"/>
      <c r="P15" s="35"/>
      <c r="Q15" s="35"/>
      <c r="R15" s="35"/>
      <c r="S15" s="35"/>
      <c r="T15" s="43"/>
    </row>
    <row r="16" spans="1:20" s="1" customFormat="1" ht="27.75" customHeight="1">
      <c r="A16" s="29" t="s">
        <v>97</v>
      </c>
      <c r="B16" s="29" t="s">
        <v>98</v>
      </c>
      <c r="C16" s="31">
        <v>1.05203</v>
      </c>
      <c r="D16" s="32">
        <v>1.05203</v>
      </c>
      <c r="E16" s="33">
        <v>1.05203</v>
      </c>
      <c r="F16" s="34"/>
      <c r="G16" s="35"/>
      <c r="H16" s="36"/>
      <c r="I16" s="37"/>
      <c r="J16" s="38"/>
      <c r="K16" s="39"/>
      <c r="L16" s="40"/>
      <c r="M16" s="41"/>
      <c r="N16" s="42"/>
      <c r="O16" s="35"/>
      <c r="P16" s="35"/>
      <c r="Q16" s="35"/>
      <c r="R16" s="35"/>
      <c r="S16" s="35"/>
      <c r="T16" s="43"/>
    </row>
    <row r="17" spans="1:20" s="1" customFormat="1" ht="27.75" customHeight="1">
      <c r="A17" s="29" t="s">
        <v>99</v>
      </c>
      <c r="B17" s="29" t="s">
        <v>100</v>
      </c>
      <c r="C17" s="31">
        <v>1.05203</v>
      </c>
      <c r="D17" s="32">
        <v>1.05203</v>
      </c>
      <c r="E17" s="33">
        <v>1.05203</v>
      </c>
      <c r="F17" s="34"/>
      <c r="G17" s="35"/>
      <c r="H17" s="36"/>
      <c r="I17" s="37"/>
      <c r="J17" s="38"/>
      <c r="K17" s="39"/>
      <c r="L17" s="40"/>
      <c r="M17" s="41"/>
      <c r="N17" s="42"/>
      <c r="O17" s="35"/>
      <c r="P17" s="35"/>
      <c r="Q17" s="35"/>
      <c r="R17" s="35"/>
      <c r="S17" s="35"/>
      <c r="T17" s="43"/>
    </row>
    <row r="18" spans="1:20" s="1" customFormat="1" ht="27.75" customHeight="1">
      <c r="A18" s="29" t="s">
        <v>101</v>
      </c>
      <c r="B18" s="29" t="s">
        <v>102</v>
      </c>
      <c r="C18" s="31">
        <v>25.666965999999999</v>
      </c>
      <c r="D18" s="32">
        <v>25.666965999999999</v>
      </c>
      <c r="E18" s="33">
        <v>25.666965999999999</v>
      </c>
      <c r="F18" s="34"/>
      <c r="G18" s="35"/>
      <c r="H18" s="36"/>
      <c r="I18" s="37"/>
      <c r="J18" s="38"/>
      <c r="K18" s="39"/>
      <c r="L18" s="40"/>
      <c r="M18" s="41"/>
      <c r="N18" s="42"/>
      <c r="O18" s="35"/>
      <c r="P18" s="35"/>
      <c r="Q18" s="35"/>
      <c r="R18" s="35"/>
      <c r="S18" s="35"/>
      <c r="T18" s="43"/>
    </row>
    <row r="19" spans="1:20" s="1" customFormat="1" ht="27.75" customHeight="1">
      <c r="A19" s="29" t="s">
        <v>103</v>
      </c>
      <c r="B19" s="29" t="s">
        <v>104</v>
      </c>
      <c r="C19" s="31">
        <v>25.666965999999999</v>
      </c>
      <c r="D19" s="32">
        <v>25.666965999999999</v>
      </c>
      <c r="E19" s="33">
        <v>25.666965999999999</v>
      </c>
      <c r="F19" s="34"/>
      <c r="G19" s="35"/>
      <c r="H19" s="36"/>
      <c r="I19" s="37"/>
      <c r="J19" s="38"/>
      <c r="K19" s="39"/>
      <c r="L19" s="40"/>
      <c r="M19" s="41"/>
      <c r="N19" s="42"/>
      <c r="O19" s="35"/>
      <c r="P19" s="35"/>
      <c r="Q19" s="35"/>
      <c r="R19" s="35"/>
      <c r="S19" s="35"/>
      <c r="T19" s="43"/>
    </row>
    <row r="20" spans="1:20" s="1" customFormat="1" ht="27.75" customHeight="1">
      <c r="A20" s="29" t="s">
        <v>105</v>
      </c>
      <c r="B20" s="29" t="s">
        <v>106</v>
      </c>
      <c r="C20" s="31">
        <v>12.601172999999999</v>
      </c>
      <c r="D20" s="32">
        <v>12.601172999999999</v>
      </c>
      <c r="E20" s="33">
        <v>12.601172999999999</v>
      </c>
      <c r="F20" s="34"/>
      <c r="G20" s="35"/>
      <c r="H20" s="36"/>
      <c r="I20" s="37"/>
      <c r="J20" s="38"/>
      <c r="K20" s="39"/>
      <c r="L20" s="40"/>
      <c r="M20" s="41"/>
      <c r="N20" s="42"/>
      <c r="O20" s="35"/>
      <c r="P20" s="35"/>
      <c r="Q20" s="35"/>
      <c r="R20" s="35"/>
      <c r="S20" s="35"/>
      <c r="T20" s="43"/>
    </row>
    <row r="21" spans="1:20" s="1" customFormat="1" ht="27.75" customHeight="1">
      <c r="A21" s="29" t="s">
        <v>107</v>
      </c>
      <c r="B21" s="29" t="s">
        <v>108</v>
      </c>
      <c r="C21" s="31">
        <v>6.7696729999999992</v>
      </c>
      <c r="D21" s="32">
        <v>6.7696729999999992</v>
      </c>
      <c r="E21" s="33">
        <v>6.7696729999999992</v>
      </c>
      <c r="F21" s="34"/>
      <c r="G21" s="35"/>
      <c r="H21" s="36"/>
      <c r="I21" s="37"/>
      <c r="J21" s="38"/>
      <c r="K21" s="39"/>
      <c r="L21" s="40"/>
      <c r="M21" s="41"/>
      <c r="N21" s="42"/>
      <c r="O21" s="35"/>
      <c r="P21" s="35"/>
      <c r="Q21" s="35"/>
      <c r="R21" s="35"/>
      <c r="S21" s="35"/>
      <c r="T21" s="43"/>
    </row>
    <row r="22" spans="1:20" s="1" customFormat="1" ht="27.75" customHeight="1">
      <c r="A22" s="29" t="s">
        <v>109</v>
      </c>
      <c r="B22" s="29" t="s">
        <v>110</v>
      </c>
      <c r="C22" s="31">
        <v>6.2961199999999993</v>
      </c>
      <c r="D22" s="32">
        <v>6.2961199999999993</v>
      </c>
      <c r="E22" s="33">
        <v>6.2961199999999993</v>
      </c>
      <c r="F22" s="34"/>
      <c r="G22" s="35"/>
      <c r="H22" s="36"/>
      <c r="I22" s="37"/>
      <c r="J22" s="38"/>
      <c r="K22" s="39"/>
      <c r="L22" s="40"/>
      <c r="M22" s="41"/>
      <c r="N22" s="42"/>
      <c r="O22" s="35"/>
      <c r="P22" s="35"/>
      <c r="Q22" s="35"/>
      <c r="R22" s="35"/>
      <c r="S22" s="35"/>
      <c r="T22" s="43"/>
    </row>
    <row r="23" spans="1:20" s="1" customFormat="1" ht="27.75" customHeight="1">
      <c r="A23" s="29" t="s">
        <v>111</v>
      </c>
      <c r="B23" s="29" t="s">
        <v>112</v>
      </c>
      <c r="C23" s="31">
        <v>68.465484000000004</v>
      </c>
      <c r="D23" s="32">
        <v>68.465484000000004</v>
      </c>
      <c r="E23" s="33">
        <v>68.465484000000004</v>
      </c>
      <c r="F23" s="34"/>
      <c r="G23" s="35"/>
      <c r="H23" s="36"/>
      <c r="I23" s="37"/>
      <c r="J23" s="38"/>
      <c r="K23" s="39"/>
      <c r="L23" s="40"/>
      <c r="M23" s="41"/>
      <c r="N23" s="42"/>
      <c r="O23" s="35"/>
      <c r="P23" s="35"/>
      <c r="Q23" s="35"/>
      <c r="R23" s="35"/>
      <c r="S23" s="35"/>
      <c r="T23" s="43"/>
    </row>
    <row r="24" spans="1:20" s="1" customFormat="1" ht="27.75" customHeight="1">
      <c r="A24" s="29" t="s">
        <v>113</v>
      </c>
      <c r="B24" s="29" t="s">
        <v>114</v>
      </c>
      <c r="C24" s="31">
        <v>68.465484000000004</v>
      </c>
      <c r="D24" s="32">
        <v>68.465484000000004</v>
      </c>
      <c r="E24" s="33">
        <v>68.465484000000004</v>
      </c>
      <c r="F24" s="34"/>
      <c r="G24" s="35"/>
      <c r="H24" s="36"/>
      <c r="I24" s="37"/>
      <c r="J24" s="38"/>
      <c r="K24" s="39"/>
      <c r="L24" s="40"/>
      <c r="M24" s="41"/>
      <c r="N24" s="42"/>
      <c r="O24" s="35"/>
      <c r="P24" s="35"/>
      <c r="Q24" s="35"/>
      <c r="R24" s="35"/>
      <c r="S24" s="35"/>
      <c r="T24" s="43"/>
    </row>
    <row r="25" spans="1:20" s="1" customFormat="1" ht="27.75" customHeight="1">
      <c r="A25" s="29" t="s">
        <v>115</v>
      </c>
      <c r="B25" s="29" t="s">
        <v>116</v>
      </c>
      <c r="C25" s="31">
        <v>46.291884000000003</v>
      </c>
      <c r="D25" s="32">
        <v>46.291884000000003</v>
      </c>
      <c r="E25" s="33">
        <v>46.291884000000003</v>
      </c>
      <c r="F25" s="34"/>
      <c r="G25" s="35"/>
      <c r="H25" s="36"/>
      <c r="I25" s="37"/>
      <c r="J25" s="38"/>
      <c r="K25" s="39"/>
      <c r="L25" s="40"/>
      <c r="M25" s="41"/>
      <c r="N25" s="42"/>
      <c r="O25" s="35"/>
      <c r="P25" s="35"/>
      <c r="Q25" s="35"/>
      <c r="R25" s="35"/>
      <c r="S25" s="35"/>
      <c r="T25" s="43"/>
    </row>
    <row r="26" spans="1:20" s="1" customFormat="1" ht="27.75" customHeight="1">
      <c r="A26" s="29" t="s">
        <v>117</v>
      </c>
      <c r="B26" s="29" t="s">
        <v>118</v>
      </c>
      <c r="C26" s="31">
        <v>22.1736</v>
      </c>
      <c r="D26" s="32">
        <v>22.1736</v>
      </c>
      <c r="E26" s="33">
        <v>22.1736</v>
      </c>
      <c r="F26" s="34"/>
      <c r="G26" s="35"/>
      <c r="H26" s="36"/>
      <c r="I26" s="37"/>
      <c r="J26" s="38"/>
      <c r="K26" s="39"/>
      <c r="L26" s="40"/>
      <c r="M26" s="41"/>
      <c r="N26" s="42"/>
      <c r="O26" s="35"/>
      <c r="P26" s="35"/>
      <c r="Q26" s="35"/>
      <c r="R26" s="35"/>
      <c r="S26" s="35"/>
      <c r="T26" s="43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A2:T2"/>
    <mergeCell ref="R3:T3"/>
    <mergeCell ref="D4:N4"/>
    <mergeCell ref="O4:T4"/>
    <mergeCell ref="S5:S6"/>
    <mergeCell ref="T5:T6"/>
    <mergeCell ref="A4:A6"/>
    <mergeCell ref="B4:B6"/>
    <mergeCell ref="C4:C6"/>
    <mergeCell ref="D5:D6"/>
    <mergeCell ref="E5:E6"/>
    <mergeCell ref="F5:F6"/>
    <mergeCell ref="O5:O6"/>
    <mergeCell ref="P5:P6"/>
    <mergeCell ref="Q5:Q6"/>
    <mergeCell ref="R5:R6"/>
    <mergeCell ref="G5:G6"/>
    <mergeCell ref="H5:H6"/>
    <mergeCell ref="I5:N5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showGridLines="0" workbookViewId="0" topLeftCell="A1"/>
  </sheetViews>
  <sheetFormatPr defaultRowHeight="12.75" customHeight="1"/>
  <cols>
    <col min="1" max="1" width="17.8571428571429" style="1" customWidth="1"/>
    <col min="2" max="2" width="31" style="1" customWidth="1"/>
    <col min="3" max="6" width="21.4285714285714" style="1" customWidth="1"/>
    <col min="7" max="7" width="9.14285714285714" style="1" customWidth="1"/>
  </cols>
  <sheetData>
    <row r="1" spans="1:6" s="1" customFormat="1" ht="21" customHeight="1">
      <c r="A1" s="44" t="s">
        <v>119</v>
      </c>
      <c r="B1" s="45"/>
      <c r="C1" s="45"/>
      <c r="D1" s="45"/>
      <c r="E1" s="45"/>
      <c r="F1" s="45"/>
    </row>
    <row r="2" spans="1:6" s="1" customFormat="1" ht="29.25" customHeight="1">
      <c r="A2" s="199" t="s">
        <v>120</v>
      </c>
      <c r="B2" s="200"/>
      <c r="C2" s="200"/>
      <c r="D2" s="200"/>
      <c r="E2" s="200"/>
      <c r="F2" s="200"/>
    </row>
    <row r="3" spans="1:6" s="1" customFormat="1" ht="21" customHeight="1">
      <c r="A3" s="46" t="s">
        <v>4</v>
      </c>
      <c r="B3" s="1"/>
      <c r="C3" s="47"/>
      <c r="D3" s="47"/>
      <c r="E3" s="47"/>
      <c r="F3" s="48" t="s">
        <v>5</v>
      </c>
    </row>
    <row r="4" spans="1:6" s="1" customFormat="1" ht="22.5" customHeight="1">
      <c r="A4" s="49" t="s">
        <v>65</v>
      </c>
      <c r="B4" s="49" t="s">
        <v>66</v>
      </c>
      <c r="C4" s="49" t="s">
        <v>67</v>
      </c>
      <c r="D4" s="49" t="s">
        <v>121</v>
      </c>
      <c r="E4" s="49" t="s">
        <v>122</v>
      </c>
      <c r="F4" s="49" t="s">
        <v>123</v>
      </c>
    </row>
    <row r="5" spans="1:6" s="1" customFormat="1" ht="27.75" customHeight="1">
      <c r="A5" s="50" t="s">
        <v>0</v>
      </c>
      <c r="B5" s="51" t="s">
        <v>67</v>
      </c>
      <c r="C5" s="52">
        <v>937.57163200000002</v>
      </c>
      <c r="D5" s="53">
        <v>633.57163200000002</v>
      </c>
      <c r="E5" s="54">
        <v>304</v>
      </c>
      <c r="F5" s="55"/>
    </row>
    <row r="6" spans="1:6" s="1" customFormat="1" ht="27.75" customHeight="1">
      <c r="A6" s="50" t="s">
        <v>81</v>
      </c>
      <c r="B6" s="56" t="s">
        <v>82</v>
      </c>
      <c r="C6" s="52">
        <v>754.36098499999991</v>
      </c>
      <c r="D6" s="53">
        <v>450.36098499999997</v>
      </c>
      <c r="E6" s="54">
        <v>304</v>
      </c>
      <c r="F6" s="55"/>
    </row>
    <row r="7" spans="1:6" s="1" customFormat="1" ht="27.75" customHeight="1">
      <c r="A7" s="50" t="s">
        <v>83</v>
      </c>
      <c r="B7" s="56" t="s">
        <v>84</v>
      </c>
      <c r="C7" s="52">
        <v>754.36098499999991</v>
      </c>
      <c r="D7" s="53">
        <v>450.36098499999997</v>
      </c>
      <c r="E7" s="54">
        <v>304</v>
      </c>
      <c r="F7" s="55"/>
    </row>
    <row r="8" spans="1:6" s="1" customFormat="1" ht="27.75" customHeight="1">
      <c r="A8" s="50" t="s">
        <v>85</v>
      </c>
      <c r="B8" s="56" t="s">
        <v>86</v>
      </c>
      <c r="C8" s="52">
        <v>670.64058499999999</v>
      </c>
      <c r="D8" s="53">
        <v>366.64058499999999</v>
      </c>
      <c r="E8" s="54">
        <v>304</v>
      </c>
      <c r="F8" s="55"/>
    </row>
    <row r="9" spans="1:6" s="1" customFormat="1" ht="27.75" customHeight="1">
      <c r="A9" s="50" t="s">
        <v>87</v>
      </c>
      <c r="B9" s="56" t="s">
        <v>88</v>
      </c>
      <c r="C9" s="52">
        <v>83.720399999999998</v>
      </c>
      <c r="D9" s="53">
        <v>83.720399999999998</v>
      </c>
      <c r="E9" s="54"/>
      <c r="F9" s="55"/>
    </row>
    <row r="10" spans="1:6" s="1" customFormat="1" ht="27.75" customHeight="1">
      <c r="A10" s="50" t="s">
        <v>89</v>
      </c>
      <c r="B10" s="56" t="s">
        <v>90</v>
      </c>
      <c r="C10" s="52">
        <v>89.078197000000003</v>
      </c>
      <c r="D10" s="53">
        <v>89.078197000000003</v>
      </c>
      <c r="E10" s="54"/>
      <c r="F10" s="55"/>
    </row>
    <row r="11" spans="1:6" s="1" customFormat="1" ht="27.75" customHeight="1">
      <c r="A11" s="50" t="s">
        <v>91</v>
      </c>
      <c r="B11" s="56" t="s">
        <v>92</v>
      </c>
      <c r="C11" s="52">
        <v>88.026167000000001</v>
      </c>
      <c r="D11" s="53">
        <v>88.026167000000001</v>
      </c>
      <c r="E11" s="54"/>
      <c r="F11" s="55"/>
    </row>
    <row r="12" spans="1:6" s="1" customFormat="1" ht="27.75" customHeight="1">
      <c r="A12" s="50" t="s">
        <v>93</v>
      </c>
      <c r="B12" s="56" t="s">
        <v>94</v>
      </c>
      <c r="C12" s="52">
        <v>58.684111000000001</v>
      </c>
      <c r="D12" s="53">
        <v>58.684111000000001</v>
      </c>
      <c r="E12" s="54"/>
      <c r="F12" s="55"/>
    </row>
    <row r="13" spans="1:6" s="1" customFormat="1" ht="27.75" customHeight="1">
      <c r="A13" s="50" t="s">
        <v>95</v>
      </c>
      <c r="B13" s="56" t="s">
        <v>96</v>
      </c>
      <c r="C13" s="52">
        <v>29.342055999999999</v>
      </c>
      <c r="D13" s="53">
        <v>29.342055999999999</v>
      </c>
      <c r="E13" s="54"/>
      <c r="F13" s="55"/>
    </row>
    <row r="14" spans="1:6" s="1" customFormat="1" ht="27.75" customHeight="1">
      <c r="A14" s="50" t="s">
        <v>97</v>
      </c>
      <c r="B14" s="56" t="s">
        <v>98</v>
      </c>
      <c r="C14" s="52">
        <v>1.05203</v>
      </c>
      <c r="D14" s="53">
        <v>1.05203</v>
      </c>
      <c r="E14" s="54"/>
      <c r="F14" s="55"/>
    </row>
    <row r="15" spans="1:6" s="1" customFormat="1" ht="27.75" customHeight="1">
      <c r="A15" s="50" t="s">
        <v>99</v>
      </c>
      <c r="B15" s="56" t="s">
        <v>100</v>
      </c>
      <c r="C15" s="52">
        <v>1.05203</v>
      </c>
      <c r="D15" s="53">
        <v>1.05203</v>
      </c>
      <c r="E15" s="54"/>
      <c r="F15" s="55"/>
    </row>
    <row r="16" spans="1:6" s="1" customFormat="1" ht="27.75" customHeight="1">
      <c r="A16" s="50" t="s">
        <v>101</v>
      </c>
      <c r="B16" s="56" t="s">
        <v>102</v>
      </c>
      <c r="C16" s="52">
        <v>25.666965999999999</v>
      </c>
      <c r="D16" s="53">
        <v>25.666965999999999</v>
      </c>
      <c r="E16" s="54"/>
      <c r="F16" s="55"/>
    </row>
    <row r="17" spans="1:6" s="1" customFormat="1" ht="27.75" customHeight="1">
      <c r="A17" s="50" t="s">
        <v>103</v>
      </c>
      <c r="B17" s="56" t="s">
        <v>104</v>
      </c>
      <c r="C17" s="52">
        <v>25.666965999999999</v>
      </c>
      <c r="D17" s="53">
        <v>25.666965999999999</v>
      </c>
      <c r="E17" s="54"/>
      <c r="F17" s="55"/>
    </row>
    <row r="18" spans="1:6" s="1" customFormat="1" ht="27.75" customHeight="1">
      <c r="A18" s="50" t="s">
        <v>105</v>
      </c>
      <c r="B18" s="56" t="s">
        <v>106</v>
      </c>
      <c r="C18" s="52">
        <v>12.601172999999999</v>
      </c>
      <c r="D18" s="53">
        <v>12.601172999999999</v>
      </c>
      <c r="E18" s="54"/>
      <c r="F18" s="55"/>
    </row>
    <row r="19" spans="1:6" s="1" customFormat="1" ht="27.75" customHeight="1">
      <c r="A19" s="50" t="s">
        <v>107</v>
      </c>
      <c r="B19" s="56" t="s">
        <v>108</v>
      </c>
      <c r="C19" s="52">
        <v>6.7696729999999992</v>
      </c>
      <c r="D19" s="53">
        <v>6.7696729999999992</v>
      </c>
      <c r="E19" s="54"/>
      <c r="F19" s="55"/>
    </row>
    <row r="20" spans="1:6" s="1" customFormat="1" ht="27.75" customHeight="1">
      <c r="A20" s="50" t="s">
        <v>109</v>
      </c>
      <c r="B20" s="56" t="s">
        <v>110</v>
      </c>
      <c r="C20" s="52">
        <v>6.2961199999999993</v>
      </c>
      <c r="D20" s="53">
        <v>6.2961199999999993</v>
      </c>
      <c r="E20" s="54"/>
      <c r="F20" s="55"/>
    </row>
    <row r="21" spans="1:6" s="1" customFormat="1" ht="27.75" customHeight="1">
      <c r="A21" s="50" t="s">
        <v>111</v>
      </c>
      <c r="B21" s="56" t="s">
        <v>112</v>
      </c>
      <c r="C21" s="52">
        <v>68.465484000000004</v>
      </c>
      <c r="D21" s="53">
        <v>68.465484000000004</v>
      </c>
      <c r="E21" s="54"/>
      <c r="F21" s="55"/>
    </row>
    <row r="22" spans="1:6" s="1" customFormat="1" ht="27.75" customHeight="1">
      <c r="A22" s="50" t="s">
        <v>113</v>
      </c>
      <c r="B22" s="56" t="s">
        <v>114</v>
      </c>
      <c r="C22" s="52">
        <v>68.465484000000004</v>
      </c>
      <c r="D22" s="53">
        <v>68.465484000000004</v>
      </c>
      <c r="E22" s="54"/>
      <c r="F22" s="55"/>
    </row>
    <row r="23" spans="1:6" s="1" customFormat="1" ht="27.75" customHeight="1">
      <c r="A23" s="50" t="s">
        <v>115</v>
      </c>
      <c r="B23" s="56" t="s">
        <v>116</v>
      </c>
      <c r="C23" s="52">
        <v>46.291884000000003</v>
      </c>
      <c r="D23" s="53">
        <v>46.291884000000003</v>
      </c>
      <c r="E23" s="54"/>
      <c r="F23" s="55"/>
    </row>
    <row r="24" spans="1:6" s="1" customFormat="1" ht="27.75" customHeight="1">
      <c r="A24" s="50" t="s">
        <v>117</v>
      </c>
      <c r="B24" s="56" t="s">
        <v>118</v>
      </c>
      <c r="C24" s="52">
        <v>22.1736</v>
      </c>
      <c r="D24" s="53">
        <v>22.1736</v>
      </c>
      <c r="E24" s="54"/>
      <c r="F24" s="55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2:F2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1"/>
  <sheetViews>
    <sheetView showGridLines="0" workbookViewId="0" topLeftCell="A1"/>
  </sheetViews>
  <sheetFormatPr defaultColWidth="6.85428571428571" defaultRowHeight="12.75" customHeight="1"/>
  <cols>
    <col min="1" max="1" width="7.14285714285714" style="1" customWidth="1"/>
    <col min="2" max="2" width="24" style="1" customWidth="1"/>
    <col min="3" max="3" width="16.7142857142857" style="1" customWidth="1"/>
    <col min="4" max="4" width="37.1428571428571" style="1" customWidth="1"/>
    <col min="5" max="5" width="20.4285714285714" style="1" customWidth="1"/>
    <col min="6" max="6" width="20.7142857142857" style="1" customWidth="1"/>
    <col min="7" max="7" width="22" style="1" customWidth="1"/>
    <col min="8" max="8" width="24" style="1" customWidth="1"/>
    <col min="9" max="164" width="6.71428571428571" style="1" customWidth="1"/>
    <col min="165" max="16384" width="6.85714285714286" style="1"/>
  </cols>
  <sheetData>
    <row r="1" spans="1:256" ht="24" customHeight="1">
      <c r="A1" s="57" t="s">
        <v>124</v>
      </c>
      <c r="B1" s="1"/>
      <c r="C1" s="205"/>
      <c r="D1" s="205"/>
      <c r="E1" s="205"/>
      <c r="F1" s="205"/>
      <c r="G1" s="205"/>
      <c r="H1" s="205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  <c r="IU1" s="59"/>
      <c r="IV1" s="59"/>
    </row>
    <row r="2" spans="1:256" ht="34.5" customHeight="1">
      <c r="A2" s="206" t="s">
        <v>125</v>
      </c>
      <c r="B2" s="207"/>
      <c r="C2" s="207"/>
      <c r="D2" s="207"/>
      <c r="E2" s="207"/>
      <c r="F2" s="207"/>
      <c r="G2" s="207"/>
      <c r="H2" s="207"/>
      <c r="I2" s="58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  <c r="IT2" s="59"/>
      <c r="IU2" s="59"/>
      <c r="IV2" s="59"/>
    </row>
    <row r="3" spans="1:256" ht="18.75" customHeight="1">
      <c r="A3" s="60" t="s">
        <v>4</v>
      </c>
      <c r="B3" s="61"/>
      <c r="C3" s="62"/>
      <c r="D3" s="63"/>
      <c r="E3" s="63"/>
      <c r="F3" s="63"/>
      <c r="G3" s="63"/>
      <c r="H3" s="64" t="s">
        <v>5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  <c r="IU3" s="59"/>
      <c r="IV3" s="59"/>
    </row>
    <row r="4" spans="1:256" ht="18.75" customHeight="1">
      <c r="A4" s="208" t="s">
        <v>126</v>
      </c>
      <c r="B4" s="209"/>
      <c r="C4" s="209"/>
      <c r="D4" s="208" t="s">
        <v>127</v>
      </c>
      <c r="E4" s="208"/>
      <c r="F4" s="208"/>
      <c r="G4" s="208"/>
      <c r="H4" s="208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ht="18.75" customHeight="1">
      <c r="A5" s="208" t="s">
        <v>128</v>
      </c>
      <c r="B5" s="208"/>
      <c r="C5" s="65" t="s">
        <v>9</v>
      </c>
      <c r="D5" s="65" t="s">
        <v>10</v>
      </c>
      <c r="E5" s="65" t="s">
        <v>67</v>
      </c>
      <c r="F5" s="67" t="s">
        <v>129</v>
      </c>
      <c r="G5" s="68" t="s">
        <v>130</v>
      </c>
      <c r="H5" s="67" t="s">
        <v>131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pans="1:256" ht="18.75" customHeight="1">
      <c r="A6" s="204" t="s">
        <v>132</v>
      </c>
      <c r="B6" s="204"/>
      <c r="C6" s="70">
        <f>SUM(C7:C9)</f>
        <v>937.57163200000002</v>
      </c>
      <c r="D6" s="69" t="s">
        <v>133</v>
      </c>
      <c r="E6" s="70">
        <f>SUM(E7:E34)</f>
        <v>937.57163199999991</v>
      </c>
      <c r="F6" s="70">
        <f>SUM(F7:F35)</f>
        <v>937.57163199999991</v>
      </c>
      <c r="G6" s="70"/>
      <c r="H6" s="71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spans="1:256" ht="18.75" customHeight="1">
      <c r="A7" s="204" t="s">
        <v>134</v>
      </c>
      <c r="B7" s="204"/>
      <c r="C7" s="72">
        <v>937.57163200000002</v>
      </c>
      <c r="D7" s="69" t="s">
        <v>135</v>
      </c>
      <c r="E7" s="70">
        <f>SUM(F7:G7)</f>
        <v>754.36098499999991</v>
      </c>
      <c r="F7" s="72">
        <v>754.36098499999991</v>
      </c>
      <c r="G7" s="72"/>
      <c r="H7" s="71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pans="1:256" ht="18.75" customHeight="1">
      <c r="A8" s="204" t="s">
        <v>136</v>
      </c>
      <c r="B8" s="204"/>
      <c r="C8" s="73"/>
      <c r="D8" s="69" t="s">
        <v>137</v>
      </c>
      <c r="E8" s="70"/>
      <c r="F8" s="72"/>
      <c r="G8" s="72"/>
      <c r="H8" s="71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</row>
    <row r="9" spans="1:256" ht="18.75" customHeight="1">
      <c r="A9" s="204" t="s">
        <v>138</v>
      </c>
      <c r="B9" s="204"/>
      <c r="C9" s="70"/>
      <c r="D9" s="74" t="s">
        <v>139</v>
      </c>
      <c r="E9" s="70"/>
      <c r="F9" s="72"/>
      <c r="G9" s="72"/>
      <c r="H9" s="75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</row>
    <row r="10" spans="1:256" ht="18.75" customHeight="1">
      <c r="A10" s="204"/>
      <c r="B10" s="204"/>
      <c r="C10" s="76"/>
      <c r="D10" s="74" t="s">
        <v>140</v>
      </c>
      <c r="E10" s="70"/>
      <c r="F10" s="72"/>
      <c r="G10" s="72"/>
      <c r="H10" s="75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</row>
    <row r="11" spans="1:256" ht="18.75" customHeight="1">
      <c r="A11" s="204" t="s">
        <v>141</v>
      </c>
      <c r="B11" s="204"/>
      <c r="C11" s="76"/>
      <c r="D11" s="74" t="s">
        <v>142</v>
      </c>
      <c r="E11" s="70"/>
      <c r="F11" s="72"/>
      <c r="G11" s="72"/>
      <c r="H11" s="75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spans="1:256" ht="18.75" customHeight="1">
      <c r="A12" s="204" t="s">
        <v>134</v>
      </c>
      <c r="B12" s="204"/>
      <c r="C12" s="76"/>
      <c r="D12" s="74" t="s">
        <v>143</v>
      </c>
      <c r="E12" s="70"/>
      <c r="F12" s="72"/>
      <c r="G12" s="72"/>
      <c r="H12" s="75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spans="1:256" ht="18.75" customHeight="1">
      <c r="A13" s="204" t="s">
        <v>136</v>
      </c>
      <c r="B13" s="204"/>
      <c r="C13" s="76"/>
      <c r="D13" s="74" t="s">
        <v>144</v>
      </c>
      <c r="E13" s="70"/>
      <c r="F13" s="72"/>
      <c r="G13" s="72"/>
      <c r="H13" s="75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spans="1:256" ht="18.75" customHeight="1">
      <c r="A14" s="204" t="s">
        <v>138</v>
      </c>
      <c r="B14" s="204"/>
      <c r="C14" s="70"/>
      <c r="D14" s="74" t="s">
        <v>145</v>
      </c>
      <c r="E14" s="70">
        <f>SUM(F14:G14)</f>
        <v>89.078197000000003</v>
      </c>
      <c r="F14" s="72">
        <v>89.078197000000003</v>
      </c>
      <c r="G14" s="72"/>
      <c r="H14" s="75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pans="1:256" ht="18.75" customHeight="1">
      <c r="A15" s="204"/>
      <c r="B15" s="204"/>
      <c r="C15" s="77"/>
      <c r="D15" s="74" t="s">
        <v>146</v>
      </c>
      <c r="E15" s="70">
        <f>SUM(F15:G15)</f>
        <v>25.666965999999999</v>
      </c>
      <c r="F15" s="72">
        <v>25.666965999999999</v>
      </c>
      <c r="G15" s="72"/>
      <c r="H15" s="75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pans="1:256" ht="18.75" customHeight="1">
      <c r="A16" s="201"/>
      <c r="B16" s="202"/>
      <c r="C16" s="76"/>
      <c r="D16" s="74" t="s">
        <v>147</v>
      </c>
      <c r="E16" s="70"/>
      <c r="F16" s="72"/>
      <c r="G16" s="72"/>
      <c r="H16" s="75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spans="1:256" ht="18.75" customHeight="1">
      <c r="A17" s="201"/>
      <c r="B17" s="202"/>
      <c r="C17" s="76"/>
      <c r="D17" s="74" t="s">
        <v>148</v>
      </c>
      <c r="E17" s="70"/>
      <c r="F17" s="72"/>
      <c r="G17" s="72"/>
      <c r="H17" s="75"/>
      <c r="I17" s="59"/>
      <c r="J17" s="59"/>
      <c r="K17" s="59"/>
      <c r="L17" s="78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spans="1:256" ht="18.75" customHeight="1">
      <c r="A18" s="201"/>
      <c r="B18" s="202"/>
      <c r="C18" s="76"/>
      <c r="D18" s="74" t="s">
        <v>149</v>
      </c>
      <c r="E18" s="70"/>
      <c r="F18" s="72"/>
      <c r="G18" s="72"/>
      <c r="H18" s="75"/>
      <c r="I18" s="7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spans="1:256" ht="18.75" customHeight="1">
      <c r="A19" s="201"/>
      <c r="B19" s="202"/>
      <c r="C19" s="76"/>
      <c r="D19" s="74" t="s">
        <v>150</v>
      </c>
      <c r="E19" s="70"/>
      <c r="F19" s="72"/>
      <c r="G19" s="72"/>
      <c r="H19" s="75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spans="1:256" ht="18.75" customHeight="1">
      <c r="A20" s="201"/>
      <c r="B20" s="202"/>
      <c r="C20" s="76"/>
      <c r="D20" s="74" t="s">
        <v>151</v>
      </c>
      <c r="E20" s="70"/>
      <c r="F20" s="72"/>
      <c r="G20" s="72"/>
      <c r="H20" s="75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pans="1:256" ht="18.75" customHeight="1">
      <c r="A21" s="201"/>
      <c r="B21" s="202"/>
      <c r="C21" s="76"/>
      <c r="D21" s="74" t="s">
        <v>152</v>
      </c>
      <c r="E21" s="70"/>
      <c r="F21" s="72"/>
      <c r="G21" s="72"/>
      <c r="H21" s="75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spans="1:256" ht="18.75" customHeight="1">
      <c r="A22" s="201"/>
      <c r="B22" s="202"/>
      <c r="C22" s="76"/>
      <c r="D22" s="74" t="s">
        <v>153</v>
      </c>
      <c r="E22" s="70"/>
      <c r="F22" s="72"/>
      <c r="G22" s="72"/>
      <c r="H22" s="75"/>
      <c r="I22" s="59"/>
      <c r="J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spans="1:256" ht="18.75" customHeight="1">
      <c r="A23" s="201"/>
      <c r="B23" s="202"/>
      <c r="C23" s="76"/>
      <c r="D23" s="74" t="s">
        <v>154</v>
      </c>
      <c r="E23" s="70"/>
      <c r="F23" s="72"/>
      <c r="G23" s="72"/>
      <c r="H23" s="75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  <row r="24" spans="1:256" ht="18.75" customHeight="1">
      <c r="A24" s="201"/>
      <c r="B24" s="202"/>
      <c r="C24" s="76"/>
      <c r="D24" s="74" t="s">
        <v>155</v>
      </c>
      <c r="E24" s="70"/>
      <c r="F24" s="72"/>
      <c r="G24" s="72"/>
      <c r="H24" s="75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</row>
    <row r="25" spans="1:256" ht="18.75" customHeight="1">
      <c r="A25" s="201"/>
      <c r="B25" s="202"/>
      <c r="C25" s="76"/>
      <c r="D25" s="80" t="s">
        <v>156</v>
      </c>
      <c r="E25" s="70">
        <f>SUM(F25:G25)</f>
        <v>68.465484000000004</v>
      </c>
      <c r="F25" s="72">
        <v>68.465484000000004</v>
      </c>
      <c r="G25" s="72"/>
      <c r="H25" s="75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</row>
    <row r="26" spans="1:256" ht="18.75" customHeight="1">
      <c r="A26" s="201"/>
      <c r="B26" s="202"/>
      <c r="C26" s="76"/>
      <c r="D26" s="74" t="s">
        <v>157</v>
      </c>
      <c r="E26" s="70"/>
      <c r="F26" s="72"/>
      <c r="G26" s="72"/>
      <c r="H26" s="75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</row>
    <row r="27" spans="1:256" ht="18.75" customHeight="1">
      <c r="A27" s="201"/>
      <c r="B27" s="202"/>
      <c r="C27" s="76"/>
      <c r="D27" s="74" t="s">
        <v>158</v>
      </c>
      <c r="E27" s="70"/>
      <c r="F27" s="72"/>
      <c r="G27" s="72"/>
      <c r="H27" s="71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spans="1:256" ht="18.75" customHeight="1">
      <c r="A28" s="201"/>
      <c r="B28" s="202"/>
      <c r="C28" s="70"/>
      <c r="D28" s="81" t="s">
        <v>159</v>
      </c>
      <c r="E28" s="70"/>
      <c r="F28" s="72"/>
      <c r="G28" s="72"/>
      <c r="H28" s="75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spans="1:256" ht="18.75" customHeight="1">
      <c r="A29" s="201"/>
      <c r="B29" s="202"/>
      <c r="C29" s="70"/>
      <c r="D29" s="74" t="s">
        <v>160</v>
      </c>
      <c r="E29" s="70"/>
      <c r="F29" s="72"/>
      <c r="G29" s="72"/>
      <c r="H29" s="75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</row>
    <row r="30" spans="1:256" ht="18.75" customHeight="1">
      <c r="A30" s="201"/>
      <c r="B30" s="202"/>
      <c r="C30" s="70"/>
      <c r="D30" s="74" t="s">
        <v>161</v>
      </c>
      <c r="E30" s="70"/>
      <c r="F30" s="72"/>
      <c r="G30" s="72"/>
      <c r="H30" s="75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</row>
    <row r="31" spans="1:256" ht="18.75" customHeight="1">
      <c r="A31" s="201"/>
      <c r="B31" s="202"/>
      <c r="C31" s="76"/>
      <c r="D31" s="74" t="s">
        <v>162</v>
      </c>
      <c r="E31" s="70"/>
      <c r="F31" s="72"/>
      <c r="G31" s="72"/>
      <c r="H31" s="75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</row>
    <row r="32" spans="1:256" ht="18.75" customHeight="1">
      <c r="A32" s="203"/>
      <c r="B32" s="203"/>
      <c r="C32" s="76"/>
      <c r="D32" s="74" t="s">
        <v>163</v>
      </c>
      <c r="E32" s="70"/>
      <c r="F32" s="72"/>
      <c r="G32" s="72"/>
      <c r="H32" s="75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spans="1:256" ht="18.75" customHeight="1">
      <c r="A33" s="201"/>
      <c r="B33" s="202"/>
      <c r="C33" s="76"/>
      <c r="D33" s="74" t="s">
        <v>164</v>
      </c>
      <c r="E33" s="70"/>
      <c r="F33" s="72"/>
      <c r="G33" s="72"/>
      <c r="H33" s="75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</row>
    <row r="34" spans="1:256" ht="18.75" customHeight="1">
      <c r="A34" s="201"/>
      <c r="B34" s="202"/>
      <c r="C34" s="76"/>
      <c r="D34" s="74" t="s">
        <v>165</v>
      </c>
      <c r="E34" s="70"/>
      <c r="F34" s="72"/>
      <c r="G34" s="72"/>
      <c r="H34" s="75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</row>
    <row r="35" spans="1:256" ht="18.75" customHeight="1">
      <c r="A35" s="201"/>
      <c r="B35" s="202"/>
      <c r="C35" s="77"/>
      <c r="D35" s="74" t="s">
        <v>166</v>
      </c>
      <c r="E35" s="70"/>
      <c r="F35" s="72"/>
      <c r="G35" s="72"/>
      <c r="H35" s="75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</row>
    <row r="36" spans="1:8" ht="18.75" customHeight="1">
      <c r="A36" s="201"/>
      <c r="B36" s="202"/>
      <c r="C36" s="70"/>
      <c r="D36" s="74" t="s">
        <v>167</v>
      </c>
      <c r="E36" s="70"/>
      <c r="F36" s="70"/>
      <c r="G36" s="70"/>
      <c r="H36" s="75"/>
    </row>
    <row r="37" spans="1:8" ht="18.75" customHeight="1">
      <c r="A37" s="201" t="s">
        <v>168</v>
      </c>
      <c r="B37" s="202"/>
      <c r="C37" s="70">
        <f>C6</f>
        <v>937.57163200000002</v>
      </c>
      <c r="D37" s="82" t="s">
        <v>169</v>
      </c>
      <c r="E37" s="70">
        <f>SUM(F37:G37)</f>
        <v>937.57163199999991</v>
      </c>
      <c r="F37" s="70">
        <f>F6</f>
        <v>937.57163199999991</v>
      </c>
      <c r="G37" s="70"/>
      <c r="H37" s="75"/>
    </row>
    <row r="38" spans="4:8" ht="15">
      <c r="D38" s="59"/>
      <c r="E38" s="59"/>
      <c r="F38" s="59"/>
      <c r="G38" s="59"/>
      <c r="H38" s="57"/>
    </row>
    <row r="39" spans="4:8" ht="15">
      <c r="D39" s="83"/>
      <c r="E39" s="83"/>
      <c r="F39" s="83"/>
      <c r="G39" s="83"/>
      <c r="H39" s="83"/>
    </row>
    <row r="40" spans="4:8" ht="15">
      <c r="D40" s="83"/>
      <c r="E40" s="83"/>
      <c r="F40" s="83"/>
      <c r="G40" s="83"/>
      <c r="H40" s="83"/>
    </row>
    <row r="41" spans="4:8" ht="15">
      <c r="D41" s="83"/>
      <c r="E41" s="83"/>
      <c r="F41" s="83"/>
      <c r="G41" s="83"/>
      <c r="H41" s="83"/>
    </row>
    <row r="42" ht="15"/>
  </sheetData>
  <sheetProtection sheet="1" formatCells="0" formatColumns="0" formatRows="0" insertColumns="0" insertRows="0" insertHyperlinks="0" deleteColumns="0" deleteRows="0" sort="0" autoFilter="0" pivotTables="0"/>
  <mergeCells count="37">
    <mergeCell ref="A6:B6"/>
    <mergeCell ref="C1:H1"/>
    <mergeCell ref="A2:H2"/>
    <mergeCell ref="A4:C4"/>
    <mergeCell ref="D4:H4"/>
    <mergeCell ref="A5:B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1:B31"/>
    <mergeCell ref="A32:B32"/>
    <mergeCell ref="A33:B33"/>
    <mergeCell ref="A34:B34"/>
    <mergeCell ref="A35:B35"/>
    <mergeCell ref="A36:B36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workbookViewId="0" topLeftCell="A1">
      <selection pane="topLeft" activeCell="K15" sqref="K15"/>
    </sheetView>
  </sheetViews>
  <sheetFormatPr defaultRowHeight="12.75" customHeight="1"/>
  <cols>
    <col min="1" max="1" width="15.2857142857143" style="1" customWidth="1"/>
    <col min="2" max="2" width="39" style="1" customWidth="1"/>
    <col min="3" max="7" width="14" style="1" customWidth="1"/>
    <col min="8" max="8" width="9.14285714285714" style="1" customWidth="1"/>
  </cols>
  <sheetData>
    <row r="1" spans="1:7" s="1" customFormat="1" ht="15.75" customHeight="1">
      <c r="A1" s="212" t="s">
        <v>170</v>
      </c>
      <c r="B1" s="212"/>
      <c r="C1" s="212"/>
      <c r="D1" s="212"/>
      <c r="E1" s="212"/>
      <c r="F1" s="212"/>
      <c r="G1" s="84"/>
    </row>
    <row r="2" spans="1:7" s="1" customFormat="1" ht="26.25" customHeight="1">
      <c r="A2" s="213" t="s">
        <v>171</v>
      </c>
      <c r="B2" s="214"/>
      <c r="C2" s="214"/>
      <c r="D2" s="214"/>
      <c r="E2" s="214"/>
      <c r="F2" s="214"/>
      <c r="G2" s="214"/>
    </row>
    <row r="3" spans="1:7" s="1" customFormat="1" ht="18" customHeight="1">
      <c r="A3" s="85" t="s">
        <v>4</v>
      </c>
      <c r="B3" s="1"/>
      <c r="C3" s="86"/>
      <c r="D3" s="86"/>
      <c r="E3" s="86"/>
      <c r="F3" s="86"/>
      <c r="G3" s="87" t="s">
        <v>5</v>
      </c>
    </row>
    <row r="4" spans="1:7" s="1" customFormat="1" ht="18.75" customHeight="1">
      <c r="A4" s="210" t="s">
        <v>65</v>
      </c>
      <c r="B4" s="210" t="s">
        <v>66</v>
      </c>
      <c r="C4" s="210" t="s">
        <v>67</v>
      </c>
      <c r="D4" s="216" t="s">
        <v>121</v>
      </c>
      <c r="E4" s="216"/>
      <c r="F4" s="216"/>
      <c r="G4" s="210" t="s">
        <v>122</v>
      </c>
    </row>
    <row r="5" spans="1:7" s="1" customFormat="1" ht="18.75" customHeight="1">
      <c r="A5" s="211"/>
      <c r="B5" s="211"/>
      <c r="C5" s="215"/>
      <c r="D5" s="88" t="s">
        <v>70</v>
      </c>
      <c r="E5" s="88" t="s">
        <v>172</v>
      </c>
      <c r="F5" s="88" t="s">
        <v>173</v>
      </c>
      <c r="G5" s="211"/>
    </row>
    <row r="6" spans="1:7" s="1" customFormat="1" ht="27" customHeight="1">
      <c r="A6" s="89" t="s">
        <v>0</v>
      </c>
      <c r="B6" s="90" t="s">
        <v>67</v>
      </c>
      <c r="C6" s="91">
        <v>937.57163200000002</v>
      </c>
      <c r="D6" s="92">
        <v>633.57163200000002</v>
      </c>
      <c r="E6" s="93">
        <v>579.24363200000005</v>
      </c>
      <c r="F6" s="94">
        <v>54.328000000000003</v>
      </c>
      <c r="G6" s="95">
        <v>304</v>
      </c>
    </row>
    <row r="7" spans="1:7" s="1" customFormat="1" ht="27" customHeight="1">
      <c r="A7" s="89" t="s">
        <v>81</v>
      </c>
      <c r="B7" s="96" t="s">
        <v>82</v>
      </c>
      <c r="C7" s="91">
        <v>754.36098499999991</v>
      </c>
      <c r="D7" s="92">
        <v>450.36098499999997</v>
      </c>
      <c r="E7" s="93">
        <v>396.032985</v>
      </c>
      <c r="F7" s="94">
        <v>54.328000000000003</v>
      </c>
      <c r="G7" s="95">
        <v>304</v>
      </c>
    </row>
    <row r="8" spans="1:7" s="1" customFormat="1" ht="27" customHeight="1">
      <c r="A8" s="89" t="s">
        <v>83</v>
      </c>
      <c r="B8" s="96" t="s">
        <v>84</v>
      </c>
      <c r="C8" s="91">
        <v>754.36098499999991</v>
      </c>
      <c r="D8" s="92">
        <v>450.36098499999997</v>
      </c>
      <c r="E8" s="93">
        <v>396.032985</v>
      </c>
      <c r="F8" s="94">
        <v>54.328000000000003</v>
      </c>
      <c r="G8" s="95">
        <v>304</v>
      </c>
    </row>
    <row r="9" spans="1:7" s="1" customFormat="1" ht="27" customHeight="1">
      <c r="A9" s="89" t="s">
        <v>85</v>
      </c>
      <c r="B9" s="96" t="s">
        <v>86</v>
      </c>
      <c r="C9" s="91">
        <v>670.64058499999999</v>
      </c>
      <c r="D9" s="92">
        <v>366.64058499999999</v>
      </c>
      <c r="E9" s="93">
        <v>312.31258500000001</v>
      </c>
      <c r="F9" s="94">
        <v>54.328000000000003</v>
      </c>
      <c r="G9" s="95">
        <v>304</v>
      </c>
    </row>
    <row r="10" spans="1:7" s="1" customFormat="1" ht="27" customHeight="1">
      <c r="A10" s="89" t="s">
        <v>87</v>
      </c>
      <c r="B10" s="96" t="s">
        <v>88</v>
      </c>
      <c r="C10" s="91">
        <v>83.720399999999998</v>
      </c>
      <c r="D10" s="92">
        <v>83.720399999999998</v>
      </c>
      <c r="E10" s="93">
        <v>83.720399999999998</v>
      </c>
      <c r="F10" s="94"/>
      <c r="G10" s="95"/>
    </row>
    <row r="11" spans="1:7" s="1" customFormat="1" ht="27" customHeight="1">
      <c r="A11" s="89" t="s">
        <v>89</v>
      </c>
      <c r="B11" s="96" t="s">
        <v>90</v>
      </c>
      <c r="C11" s="91">
        <v>89.078197000000003</v>
      </c>
      <c r="D11" s="92">
        <v>89.078197000000003</v>
      </c>
      <c r="E11" s="93">
        <v>89.078197000000003</v>
      </c>
      <c r="F11" s="94"/>
      <c r="G11" s="95"/>
    </row>
    <row r="12" spans="1:7" s="1" customFormat="1" ht="27" customHeight="1">
      <c r="A12" s="89" t="s">
        <v>91</v>
      </c>
      <c r="B12" s="96" t="s">
        <v>92</v>
      </c>
      <c r="C12" s="91">
        <v>88.026167000000001</v>
      </c>
      <c r="D12" s="92">
        <v>88.026167000000001</v>
      </c>
      <c r="E12" s="93">
        <v>88.026167000000001</v>
      </c>
      <c r="F12" s="94"/>
      <c r="G12" s="95"/>
    </row>
    <row r="13" spans="1:7" s="1" customFormat="1" ht="27" customHeight="1">
      <c r="A13" s="89" t="s">
        <v>93</v>
      </c>
      <c r="B13" s="96" t="s">
        <v>94</v>
      </c>
      <c r="C13" s="91">
        <v>58.684111000000001</v>
      </c>
      <c r="D13" s="92">
        <v>58.684111000000001</v>
      </c>
      <c r="E13" s="93">
        <v>58.684111000000001</v>
      </c>
      <c r="F13" s="94"/>
      <c r="G13" s="95"/>
    </row>
    <row r="14" spans="1:7" s="1" customFormat="1" ht="27" customHeight="1">
      <c r="A14" s="89" t="s">
        <v>95</v>
      </c>
      <c r="B14" s="96" t="s">
        <v>96</v>
      </c>
      <c r="C14" s="91">
        <v>29.342055999999999</v>
      </c>
      <c r="D14" s="92">
        <v>29.342055999999999</v>
      </c>
      <c r="E14" s="93">
        <v>29.342055999999999</v>
      </c>
      <c r="F14" s="94"/>
      <c r="G14" s="95"/>
    </row>
    <row r="15" spans="1:7" s="1" customFormat="1" ht="27" customHeight="1">
      <c r="A15" s="89" t="s">
        <v>97</v>
      </c>
      <c r="B15" s="96" t="s">
        <v>98</v>
      </c>
      <c r="C15" s="91">
        <v>1.05203</v>
      </c>
      <c r="D15" s="92">
        <v>1.05203</v>
      </c>
      <c r="E15" s="93">
        <v>1.05203</v>
      </c>
      <c r="F15" s="94"/>
      <c r="G15" s="95"/>
    </row>
    <row r="16" spans="1:7" s="1" customFormat="1" ht="27" customHeight="1">
      <c r="A16" s="89" t="s">
        <v>99</v>
      </c>
      <c r="B16" s="96" t="s">
        <v>100</v>
      </c>
      <c r="C16" s="91">
        <v>1.05203</v>
      </c>
      <c r="D16" s="92">
        <v>1.05203</v>
      </c>
      <c r="E16" s="93">
        <v>1.05203</v>
      </c>
      <c r="F16" s="94"/>
      <c r="G16" s="95"/>
    </row>
    <row r="17" spans="1:7" s="1" customFormat="1" ht="27" customHeight="1">
      <c r="A17" s="89" t="s">
        <v>101</v>
      </c>
      <c r="B17" s="96" t="s">
        <v>102</v>
      </c>
      <c r="C17" s="91">
        <v>25.666965999999999</v>
      </c>
      <c r="D17" s="92">
        <v>25.666965999999999</v>
      </c>
      <c r="E17" s="93">
        <v>25.666965999999999</v>
      </c>
      <c r="F17" s="94"/>
      <c r="G17" s="95"/>
    </row>
    <row r="18" spans="1:7" s="1" customFormat="1" ht="27" customHeight="1">
      <c r="A18" s="89" t="s">
        <v>103</v>
      </c>
      <c r="B18" s="96" t="s">
        <v>104</v>
      </c>
      <c r="C18" s="91">
        <v>25.666965999999999</v>
      </c>
      <c r="D18" s="92">
        <v>25.666965999999999</v>
      </c>
      <c r="E18" s="93">
        <v>25.666965999999999</v>
      </c>
      <c r="F18" s="94"/>
      <c r="G18" s="95"/>
    </row>
    <row r="19" spans="1:7" s="1" customFormat="1" ht="27" customHeight="1">
      <c r="A19" s="89" t="s">
        <v>105</v>
      </c>
      <c r="B19" s="96" t="s">
        <v>106</v>
      </c>
      <c r="C19" s="91">
        <v>12.601172999999999</v>
      </c>
      <c r="D19" s="92">
        <v>12.601172999999999</v>
      </c>
      <c r="E19" s="93">
        <v>12.601172999999999</v>
      </c>
      <c r="F19" s="94"/>
      <c r="G19" s="95"/>
    </row>
    <row r="20" spans="1:7" s="1" customFormat="1" ht="27" customHeight="1">
      <c r="A20" s="89" t="s">
        <v>107</v>
      </c>
      <c r="B20" s="96" t="s">
        <v>108</v>
      </c>
      <c r="C20" s="91">
        <v>6.7696729999999992</v>
      </c>
      <c r="D20" s="92">
        <v>6.7696729999999992</v>
      </c>
      <c r="E20" s="93">
        <v>6.7696729999999992</v>
      </c>
      <c r="F20" s="94"/>
      <c r="G20" s="95"/>
    </row>
    <row r="21" spans="1:7" s="1" customFormat="1" ht="27" customHeight="1">
      <c r="A21" s="89" t="s">
        <v>109</v>
      </c>
      <c r="B21" s="96" t="s">
        <v>110</v>
      </c>
      <c r="C21" s="91">
        <v>6.2961199999999993</v>
      </c>
      <c r="D21" s="92">
        <v>6.2961199999999993</v>
      </c>
      <c r="E21" s="93">
        <v>6.2961199999999993</v>
      </c>
      <c r="F21" s="94"/>
      <c r="G21" s="95"/>
    </row>
    <row r="22" spans="1:7" s="1" customFormat="1" ht="27" customHeight="1">
      <c r="A22" s="89" t="s">
        <v>111</v>
      </c>
      <c r="B22" s="96" t="s">
        <v>112</v>
      </c>
      <c r="C22" s="91">
        <v>68.465484000000004</v>
      </c>
      <c r="D22" s="92">
        <v>68.465484000000004</v>
      </c>
      <c r="E22" s="93">
        <v>68.465484000000004</v>
      </c>
      <c r="F22" s="94"/>
      <c r="G22" s="95"/>
    </row>
    <row r="23" spans="1:7" s="1" customFormat="1" ht="27" customHeight="1">
      <c r="A23" s="89" t="s">
        <v>113</v>
      </c>
      <c r="B23" s="96" t="s">
        <v>114</v>
      </c>
      <c r="C23" s="91">
        <v>68.465484000000004</v>
      </c>
      <c r="D23" s="92">
        <v>68.465484000000004</v>
      </c>
      <c r="E23" s="93">
        <v>68.465484000000004</v>
      </c>
      <c r="F23" s="94"/>
      <c r="G23" s="95"/>
    </row>
    <row r="24" spans="1:7" s="1" customFormat="1" ht="27" customHeight="1">
      <c r="A24" s="89" t="s">
        <v>115</v>
      </c>
      <c r="B24" s="96" t="s">
        <v>116</v>
      </c>
      <c r="C24" s="91">
        <v>46.291884000000003</v>
      </c>
      <c r="D24" s="92">
        <v>46.291884000000003</v>
      </c>
      <c r="E24" s="93">
        <v>46.291884000000003</v>
      </c>
      <c r="F24" s="94"/>
      <c r="G24" s="95"/>
    </row>
    <row r="25" spans="1:7" s="1" customFormat="1" ht="27" customHeight="1">
      <c r="A25" s="89" t="s">
        <v>117</v>
      </c>
      <c r="B25" s="96" t="s">
        <v>118</v>
      </c>
      <c r="C25" s="91">
        <v>22.1736</v>
      </c>
      <c r="D25" s="92">
        <v>22.1736</v>
      </c>
      <c r="E25" s="93">
        <v>22.1736</v>
      </c>
      <c r="F25" s="94"/>
      <c r="G25" s="95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G4:G5"/>
    <mergeCell ref="A1:F1"/>
    <mergeCell ref="A2:G2"/>
    <mergeCell ref="A4:A5"/>
    <mergeCell ref="B4:B5"/>
    <mergeCell ref="C4:C5"/>
    <mergeCell ref="D4:F4"/>
  </mergeCells>
  <pageMargins left="0.75" right="0.75" top="1" bottom="1" header="0.5" footer="0.5"/>
  <pageSetup horizontalDpi="300" verticalDpi="300" orientation="portrait" paperSiz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1"/>
  <sheetViews>
    <sheetView showGridLines="0" workbookViewId="0" topLeftCell="A1"/>
  </sheetViews>
  <sheetFormatPr defaultRowHeight="12.75" customHeight="1"/>
  <cols>
    <col min="1" max="1" width="16.1428571428571" style="1" customWidth="1"/>
    <col min="2" max="2" width="36.8571428571429" style="1" customWidth="1"/>
    <col min="3" max="5" width="21.4285714285714" style="1" customWidth="1"/>
    <col min="6" max="6" width="9" style="1" customWidth="1"/>
  </cols>
  <sheetData>
    <row r="1" spans="1:5" s="1" customFormat="1" ht="13.5" customHeight="1">
      <c r="A1" s="97" t="s">
        <v>174</v>
      </c>
      <c r="B1" s="1"/>
      <c r="C1" s="1"/>
      <c r="D1" s="1"/>
      <c r="E1" s="98"/>
    </row>
    <row r="2" spans="1:5" s="1" customFormat="1" ht="32.25" customHeight="1">
      <c r="A2" s="217" t="s">
        <v>175</v>
      </c>
      <c r="B2" s="218"/>
      <c r="C2" s="218"/>
      <c r="D2" s="218"/>
      <c r="E2" s="218"/>
    </row>
    <row r="3" spans="1:5" s="1" customFormat="1" ht="18" customHeight="1">
      <c r="A3" s="99" t="s">
        <v>4</v>
      </c>
      <c r="B3" s="100"/>
      <c r="C3" s="101"/>
      <c r="D3" s="101"/>
      <c r="E3" s="102" t="s">
        <v>5</v>
      </c>
    </row>
    <row r="4" spans="1:5" s="1" customFormat="1" ht="21" customHeight="1">
      <c r="A4" s="219" t="s">
        <v>176</v>
      </c>
      <c r="B4" s="219"/>
      <c r="C4" s="219" t="s">
        <v>177</v>
      </c>
      <c r="D4" s="219"/>
      <c r="E4" s="219"/>
    </row>
    <row r="5" spans="1:5" s="1" customFormat="1" ht="21" customHeight="1">
      <c r="A5" s="103" t="s">
        <v>65</v>
      </c>
      <c r="B5" s="103" t="s">
        <v>66</v>
      </c>
      <c r="C5" s="103" t="s">
        <v>67</v>
      </c>
      <c r="D5" s="103" t="s">
        <v>172</v>
      </c>
      <c r="E5" s="103" t="s">
        <v>173</v>
      </c>
    </row>
    <row r="6" spans="1:5" s="1" customFormat="1" ht="18.75" customHeight="1">
      <c r="A6" s="104" t="s">
        <v>0</v>
      </c>
      <c r="B6" s="105" t="s">
        <v>67</v>
      </c>
      <c r="C6" s="106">
        <v>633.57163200000002</v>
      </c>
      <c r="D6" s="107">
        <v>579.24363200000005</v>
      </c>
      <c r="E6" s="108">
        <v>54.328000000000003</v>
      </c>
    </row>
    <row r="7" spans="1:5" s="1" customFormat="1" ht="18.75" customHeight="1">
      <c r="A7" s="104" t="s">
        <v>178</v>
      </c>
      <c r="B7" s="104" t="s">
        <v>179</v>
      </c>
      <c r="C7" s="106">
        <v>545.47074699999996</v>
      </c>
      <c r="D7" s="107">
        <v>545.47074699999996</v>
      </c>
      <c r="E7" s="108"/>
    </row>
    <row r="8" spans="1:5" s="1" customFormat="1" ht="18.75" customHeight="1">
      <c r="A8" s="104" t="s">
        <v>180</v>
      </c>
      <c r="B8" s="104" t="s">
        <v>181</v>
      </c>
      <c r="C8" s="106">
        <v>183.89400000000001</v>
      </c>
      <c r="D8" s="107">
        <v>183.89400000000001</v>
      </c>
      <c r="E8" s="108"/>
    </row>
    <row r="9" spans="1:5" s="1" customFormat="1" ht="18.75" customHeight="1">
      <c r="A9" s="104" t="s">
        <v>182</v>
      </c>
      <c r="B9" s="104" t="s">
        <v>183</v>
      </c>
      <c r="C9" s="106">
        <v>70.285200000000003</v>
      </c>
      <c r="D9" s="107">
        <v>70.285200000000003</v>
      </c>
      <c r="E9" s="108"/>
    </row>
    <row r="10" spans="1:5" s="1" customFormat="1" ht="18.75" customHeight="1">
      <c r="A10" s="104" t="s">
        <v>184</v>
      </c>
      <c r="B10" s="104" t="s">
        <v>185</v>
      </c>
      <c r="C10" s="106">
        <v>96.140500000000003</v>
      </c>
      <c r="D10" s="107">
        <v>96.140500000000003</v>
      </c>
      <c r="E10" s="108"/>
    </row>
    <row r="11" spans="1:5" s="1" customFormat="1" ht="18.75" customHeight="1">
      <c r="A11" s="104" t="s">
        <v>186</v>
      </c>
      <c r="B11" s="104" t="s">
        <v>187</v>
      </c>
      <c r="C11" s="106">
        <v>34.097200000000001</v>
      </c>
      <c r="D11" s="107">
        <v>34.097200000000001</v>
      </c>
      <c r="E11" s="108"/>
    </row>
    <row r="12" spans="1:5" s="1" customFormat="1" ht="18.75" customHeight="1">
      <c r="A12" s="104" t="s">
        <v>188</v>
      </c>
      <c r="B12" s="104" t="s">
        <v>189</v>
      </c>
      <c r="C12" s="106">
        <v>58.684111000000001</v>
      </c>
      <c r="D12" s="107">
        <v>58.684111000000001</v>
      </c>
      <c r="E12" s="108"/>
    </row>
    <row r="13" spans="1:5" s="1" customFormat="1" ht="18.75" customHeight="1">
      <c r="A13" s="104" t="s">
        <v>190</v>
      </c>
      <c r="B13" s="104" t="s">
        <v>191</v>
      </c>
      <c r="C13" s="106">
        <v>29.342055999999999</v>
      </c>
      <c r="D13" s="107">
        <v>29.342055999999999</v>
      </c>
      <c r="E13" s="108"/>
    </row>
    <row r="14" spans="1:5" s="1" customFormat="1" ht="18.75" customHeight="1">
      <c r="A14" s="104" t="s">
        <v>192</v>
      </c>
      <c r="B14" s="104" t="s">
        <v>193</v>
      </c>
      <c r="C14" s="106">
        <v>19.370846</v>
      </c>
      <c r="D14" s="107">
        <v>19.370846</v>
      </c>
      <c r="E14" s="108"/>
    </row>
    <row r="15" spans="1:5" s="1" customFormat="1" ht="18.75" customHeight="1">
      <c r="A15" s="104" t="s">
        <v>194</v>
      </c>
      <c r="B15" s="104" t="s">
        <v>195</v>
      </c>
      <c r="C15" s="106">
        <v>6.2961199999999993</v>
      </c>
      <c r="D15" s="107">
        <v>6.2961199999999993</v>
      </c>
      <c r="E15" s="108"/>
    </row>
    <row r="16" spans="1:5" s="1" customFormat="1" ht="18.75" customHeight="1">
      <c r="A16" s="104" t="s">
        <v>196</v>
      </c>
      <c r="B16" s="104" t="s">
        <v>197</v>
      </c>
      <c r="C16" s="106">
        <v>1.05203</v>
      </c>
      <c r="D16" s="107">
        <v>1.05203</v>
      </c>
      <c r="E16" s="108"/>
    </row>
    <row r="17" spans="1:5" s="1" customFormat="1" ht="18.75" customHeight="1">
      <c r="A17" s="104" t="s">
        <v>198</v>
      </c>
      <c r="B17" s="104" t="s">
        <v>199</v>
      </c>
      <c r="C17" s="106">
        <v>46.291884000000003</v>
      </c>
      <c r="D17" s="107">
        <v>46.291884000000003</v>
      </c>
      <c r="E17" s="108"/>
    </row>
    <row r="18" spans="1:5" s="1" customFormat="1" ht="18.75" customHeight="1">
      <c r="A18" s="104" t="s">
        <v>200</v>
      </c>
      <c r="B18" s="104" t="s">
        <v>201</v>
      </c>
      <c r="C18" s="106">
        <v>0.016799999999999999</v>
      </c>
      <c r="D18" s="107">
        <v>0.016799999999999999</v>
      </c>
      <c r="E18" s="108"/>
    </row>
    <row r="19" spans="1:5" s="1" customFormat="1" ht="18.75" customHeight="1">
      <c r="A19" s="104" t="s">
        <v>202</v>
      </c>
      <c r="B19" s="104" t="s">
        <v>203</v>
      </c>
      <c r="C19" s="106">
        <v>58.088044999999994</v>
      </c>
      <c r="D19" s="107">
        <v>8.2600449999999999</v>
      </c>
      <c r="E19" s="108">
        <v>49.828000000000003</v>
      </c>
    </row>
    <row r="20" spans="1:5" s="1" customFormat="1" ht="18.75" customHeight="1">
      <c r="A20" s="104" t="s">
        <v>204</v>
      </c>
      <c r="B20" s="104" t="s">
        <v>205</v>
      </c>
      <c r="C20" s="106">
        <v>5.90</v>
      </c>
      <c r="D20" s="107"/>
      <c r="E20" s="108">
        <v>5.90</v>
      </c>
    </row>
    <row r="21" spans="1:5" s="1" customFormat="1" ht="18.75" customHeight="1">
      <c r="A21" s="104" t="s">
        <v>206</v>
      </c>
      <c r="B21" s="104" t="s">
        <v>207</v>
      </c>
      <c r="C21" s="106">
        <v>5</v>
      </c>
      <c r="D21" s="107"/>
      <c r="E21" s="108">
        <v>5</v>
      </c>
    </row>
    <row r="22" spans="1:5" s="1" customFormat="1" ht="18.75" customHeight="1">
      <c r="A22" s="104" t="s">
        <v>208</v>
      </c>
      <c r="B22" s="104" t="s">
        <v>209</v>
      </c>
      <c r="C22" s="106">
        <v>3.50</v>
      </c>
      <c r="D22" s="107"/>
      <c r="E22" s="108">
        <v>3.50</v>
      </c>
    </row>
    <row r="23" spans="1:5" s="1" customFormat="1" ht="18.75" customHeight="1">
      <c r="A23" s="104" t="s">
        <v>210</v>
      </c>
      <c r="B23" s="104" t="s">
        <v>211</v>
      </c>
      <c r="C23" s="106">
        <v>3.60</v>
      </c>
      <c r="D23" s="107"/>
      <c r="E23" s="108">
        <v>3.60</v>
      </c>
    </row>
    <row r="24" spans="1:5" s="1" customFormat="1" ht="18.75" customHeight="1">
      <c r="A24" s="104" t="s">
        <v>212</v>
      </c>
      <c r="B24" s="104" t="s">
        <v>213</v>
      </c>
      <c r="C24" s="106">
        <v>1.50</v>
      </c>
      <c r="D24" s="107"/>
      <c r="E24" s="108">
        <v>1.50</v>
      </c>
    </row>
    <row r="25" spans="1:5" s="1" customFormat="1" ht="18.75" customHeight="1">
      <c r="A25" s="104" t="s">
        <v>214</v>
      </c>
      <c r="B25" s="104" t="s">
        <v>215</v>
      </c>
      <c r="C25" s="106">
        <v>10</v>
      </c>
      <c r="D25" s="107"/>
      <c r="E25" s="108">
        <v>10</v>
      </c>
    </row>
    <row r="26" spans="1:5" s="1" customFormat="1" ht="18.75" customHeight="1">
      <c r="A26" s="104" t="s">
        <v>216</v>
      </c>
      <c r="B26" s="104" t="s">
        <v>217</v>
      </c>
      <c r="C26" s="106">
        <v>5.5016350000000003</v>
      </c>
      <c r="D26" s="107">
        <v>5.5016350000000003</v>
      </c>
      <c r="E26" s="108"/>
    </row>
    <row r="27" spans="1:5" s="1" customFormat="1" ht="18.75" customHeight="1">
      <c r="A27" s="104" t="s">
        <v>218</v>
      </c>
      <c r="B27" s="104" t="s">
        <v>219</v>
      </c>
      <c r="C27" s="106">
        <v>20.327999999999999</v>
      </c>
      <c r="D27" s="107"/>
      <c r="E27" s="108">
        <v>20.327999999999999</v>
      </c>
    </row>
    <row r="28" spans="1:5" s="1" customFormat="1" ht="18.75" customHeight="1">
      <c r="A28" s="104" t="s">
        <v>220</v>
      </c>
      <c r="B28" s="104" t="s">
        <v>221</v>
      </c>
      <c r="C28" s="106">
        <v>2.75841</v>
      </c>
      <c r="D28" s="107">
        <v>2.75841</v>
      </c>
      <c r="E28" s="108"/>
    </row>
    <row r="29" spans="1:5" s="1" customFormat="1" ht="18.75" customHeight="1">
      <c r="A29" s="104" t="s">
        <v>222</v>
      </c>
      <c r="B29" s="104" t="s">
        <v>223</v>
      </c>
      <c r="C29" s="106">
        <v>30.012840000000001</v>
      </c>
      <c r="D29" s="107">
        <v>25.512840000000001</v>
      </c>
      <c r="E29" s="108">
        <v>4.50</v>
      </c>
    </row>
    <row r="30" spans="1:5" s="1" customFormat="1" ht="18.75" customHeight="1">
      <c r="A30" s="104" t="s">
        <v>224</v>
      </c>
      <c r="B30" s="104" t="s">
        <v>225</v>
      </c>
      <c r="C30" s="106">
        <v>25.512840000000001</v>
      </c>
      <c r="D30" s="107">
        <v>25.512840000000001</v>
      </c>
      <c r="E30" s="108"/>
    </row>
    <row r="31" spans="1:5" s="1" customFormat="1" ht="18.75" customHeight="1">
      <c r="A31" s="104" t="s">
        <v>226</v>
      </c>
      <c r="B31" s="104" t="s">
        <v>227</v>
      </c>
      <c r="C31" s="106">
        <v>4.50</v>
      </c>
      <c r="D31" s="107"/>
      <c r="E31" s="108">
        <v>4.50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workbookViewId="0" topLeftCell="A1">
      <selection pane="topLeft" activeCell="D14" sqref="D14"/>
    </sheetView>
  </sheetViews>
  <sheetFormatPr defaultRowHeight="12.75" customHeight="1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6" width="9.14285714285714" style="1" customWidth="1"/>
  </cols>
  <sheetData>
    <row r="1" spans="1:5" s="1" customFormat="1" ht="15.75" customHeight="1">
      <c r="A1" s="221" t="s">
        <v>228</v>
      </c>
      <c r="B1" s="221"/>
      <c r="C1" s="221"/>
      <c r="D1" s="221"/>
      <c r="E1" s="109"/>
    </row>
    <row r="2" spans="1:5" s="1" customFormat="1" ht="39.75" customHeight="1">
      <c r="A2" s="222" t="s">
        <v>229</v>
      </c>
      <c r="B2" s="223"/>
      <c r="C2" s="223"/>
      <c r="D2" s="223"/>
      <c r="E2" s="223"/>
    </row>
    <row r="3" spans="1:5" s="1" customFormat="1" ht="18" customHeight="1">
      <c r="A3" s="110" t="s">
        <v>4</v>
      </c>
      <c r="B3" s="1"/>
      <c r="C3" s="172"/>
      <c r="D3" s="172"/>
      <c r="E3" s="111" t="s">
        <v>5</v>
      </c>
    </row>
    <row r="4" spans="1:5" s="1" customFormat="1" ht="26.25" customHeight="1">
      <c r="A4" s="224" t="s">
        <v>65</v>
      </c>
      <c r="B4" s="224" t="s">
        <v>66</v>
      </c>
      <c r="C4" s="224" t="s">
        <v>230</v>
      </c>
      <c r="D4" s="224"/>
      <c r="E4" s="224"/>
    </row>
    <row r="5" spans="1:5" s="1" customFormat="1" ht="26.25" customHeight="1">
      <c r="A5" s="224"/>
      <c r="B5" s="224"/>
      <c r="C5" s="173" t="s">
        <v>67</v>
      </c>
      <c r="D5" s="173" t="s">
        <v>121</v>
      </c>
      <c r="E5" s="173" t="s">
        <v>122</v>
      </c>
    </row>
    <row r="6" spans="1:5" ht="24.95" customHeight="1">
      <c r="A6" s="174"/>
      <c r="B6" s="174"/>
      <c r="C6" s="174"/>
      <c r="D6" s="174"/>
      <c r="E6" s="174"/>
    </row>
    <row r="7" spans="1:5" ht="24.95" customHeight="1">
      <c r="A7" s="174"/>
      <c r="B7" s="174"/>
      <c r="C7" s="174"/>
      <c r="D7" s="174"/>
      <c r="E7" s="174"/>
    </row>
    <row r="8" spans="1:5" ht="24.95" customHeight="1">
      <c r="A8" s="174"/>
      <c r="B8" s="174"/>
      <c r="C8" s="174"/>
      <c r="D8" s="174"/>
      <c r="E8" s="174"/>
    </row>
    <row r="9" spans="1:5" ht="24.95" customHeight="1">
      <c r="A9" s="220" t="s">
        <v>279</v>
      </c>
      <c r="B9" s="220"/>
      <c r="C9" s="220"/>
      <c r="D9" s="220"/>
      <c r="E9" s="220"/>
    </row>
    <row r="10" ht="24.95" customHeight="1"/>
    <row r="11" ht="24.95" customHeight="1"/>
  </sheetData>
  <sheetProtection formatCells="0" formatColumns="0" formatRows="0" insertColumns="0" insertRows="0" insertHyperlinks="0" deleteColumns="0" deleteRows="0" sort="0" autoFilter="0" pivotTables="0"/>
  <mergeCells count="6">
    <mergeCell ref="A9:E9"/>
    <mergeCell ref="A1:D1"/>
    <mergeCell ref="A2:E2"/>
    <mergeCell ref="A4:A5"/>
    <mergeCell ref="B4:B5"/>
    <mergeCell ref="C4:E4"/>
  </mergeCells>
  <pageMargins left="0.75" right="0.75" top="1" bottom="1" header="0.5" footer="0.5"/>
  <pageSetup horizontalDpi="300" verticalDpi="300" orientation="portrait" paperSiz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workbookViewId="0" topLeftCell="A1">
      <selection pane="topLeft" activeCell="A18" sqref="A18:F18"/>
    </sheetView>
  </sheetViews>
  <sheetFormatPr defaultRowHeight="12.75" customHeight="1"/>
  <cols>
    <col min="1" max="1" width="6" style="1" customWidth="1"/>
    <col min="2" max="2" width="15.5714285714286" style="1" customWidth="1"/>
    <col min="3" max="3" width="35.4285714285714" style="1" customWidth="1"/>
    <col min="4" max="6" width="22.5714285714286" style="1" customWidth="1"/>
    <col min="7" max="9" width="7.85714285714286" style="1" customWidth="1"/>
  </cols>
  <sheetData>
    <row r="1" spans="1:6" s="1" customFormat="1" ht="17.25" customHeight="1">
      <c r="A1" s="232" t="s">
        <v>231</v>
      </c>
      <c r="B1" s="232"/>
      <c r="C1" s="232"/>
      <c r="D1" s="232"/>
      <c r="E1" s="1"/>
      <c r="F1" s="1"/>
    </row>
    <row r="2" spans="1:8" s="1" customFormat="1" ht="45" customHeight="1">
      <c r="A2" s="233" t="s">
        <v>232</v>
      </c>
      <c r="B2" s="234"/>
      <c r="C2" s="234"/>
      <c r="D2" s="234"/>
      <c r="E2" s="234"/>
      <c r="F2" s="234"/>
      <c r="H2" s="112"/>
    </row>
    <row r="3" spans="1:6" s="1" customFormat="1" ht="19.5" customHeight="1">
      <c r="A3" s="113" t="s">
        <v>233</v>
      </c>
      <c r="B3" s="114"/>
      <c r="C3" s="114"/>
      <c r="D3" s="235"/>
      <c r="E3" s="235"/>
      <c r="F3" s="115" t="s">
        <v>5</v>
      </c>
    </row>
    <row r="4" spans="1:6" s="1" customFormat="1" ht="26.25" customHeight="1">
      <c r="A4" s="228" t="s">
        <v>65</v>
      </c>
      <c r="B4" s="228"/>
      <c r="C4" s="228" t="s">
        <v>66</v>
      </c>
      <c r="D4" s="228" t="s">
        <v>234</v>
      </c>
      <c r="E4" s="228"/>
      <c r="F4" s="228"/>
    </row>
    <row r="5" spans="1:6" s="1" customFormat="1" ht="31.5" customHeight="1">
      <c r="A5" s="228"/>
      <c r="B5" s="228"/>
      <c r="C5" s="228"/>
      <c r="D5" s="116" t="s">
        <v>67</v>
      </c>
      <c r="E5" s="116" t="s">
        <v>121</v>
      </c>
      <c r="F5" s="116" t="s">
        <v>122</v>
      </c>
    </row>
    <row r="6" spans="1:6" s="1" customFormat="1" ht="23.25" customHeight="1">
      <c r="A6" s="231"/>
      <c r="B6" s="231"/>
      <c r="C6" s="118"/>
      <c r="D6" s="119"/>
      <c r="E6" s="119"/>
      <c r="F6" s="119"/>
    </row>
    <row r="7" spans="1:6" s="1" customFormat="1" ht="23.25" customHeight="1">
      <c r="A7" s="231"/>
      <c r="B7" s="231"/>
      <c r="C7" s="117"/>
      <c r="D7" s="120"/>
      <c r="E7" s="120"/>
      <c r="F7" s="120"/>
    </row>
    <row r="8" spans="1:6" s="1" customFormat="1" ht="23.25" customHeight="1">
      <c r="A8" s="231"/>
      <c r="B8" s="231"/>
      <c r="C8" s="117"/>
      <c r="D8" s="118"/>
      <c r="E8" s="118"/>
      <c r="F8" s="118"/>
    </row>
    <row r="9" spans="1:6" s="1" customFormat="1" ht="23.25" customHeight="1">
      <c r="A9" s="231"/>
      <c r="B9" s="231"/>
      <c r="C9" s="117"/>
      <c r="D9" s="118"/>
      <c r="E9" s="118"/>
      <c r="F9" s="118"/>
    </row>
    <row r="10" spans="1:6" s="1" customFormat="1" ht="23.25" customHeight="1">
      <c r="A10" s="231"/>
      <c r="B10" s="231"/>
      <c r="C10" s="117"/>
      <c r="D10" s="118"/>
      <c r="E10" s="118"/>
      <c r="F10" s="118"/>
    </row>
    <row r="11" spans="1:6" s="1" customFormat="1" ht="23.25" customHeight="1">
      <c r="A11" s="231"/>
      <c r="B11" s="231"/>
      <c r="C11" s="117"/>
      <c r="D11" s="118"/>
      <c r="E11" s="118"/>
      <c r="F11" s="118"/>
    </row>
    <row r="12" spans="1:6" s="1" customFormat="1" ht="23.25" customHeight="1">
      <c r="A12" s="227"/>
      <c r="B12" s="227"/>
      <c r="C12" s="121"/>
      <c r="D12" s="118"/>
      <c r="E12" s="118"/>
      <c r="F12" s="118"/>
    </row>
    <row r="13" spans="1:6" s="1" customFormat="1" ht="23.25" customHeight="1">
      <c r="A13" s="228"/>
      <c r="B13" s="228"/>
      <c r="C13" s="117"/>
      <c r="D13" s="118"/>
      <c r="E13" s="118"/>
      <c r="F13" s="118"/>
    </row>
    <row r="14" spans="1:6" s="1" customFormat="1" ht="23.25" customHeight="1">
      <c r="A14" s="228"/>
      <c r="B14" s="228"/>
      <c r="C14" s="117"/>
      <c r="D14" s="118"/>
      <c r="E14" s="118"/>
      <c r="F14" s="118"/>
    </row>
    <row r="15" spans="1:6" s="1" customFormat="1" ht="23.25" customHeight="1">
      <c r="A15" s="229"/>
      <c r="B15" s="229"/>
      <c r="C15" s="120"/>
      <c r="D15" s="120"/>
      <c r="E15" s="120"/>
      <c r="F15" s="120"/>
    </row>
    <row r="16" spans="1:6" s="1" customFormat="1" ht="23.25" customHeight="1">
      <c r="A16" s="229"/>
      <c r="B16" s="229"/>
      <c r="C16" s="118"/>
      <c r="D16" s="118"/>
      <c r="E16" s="118"/>
      <c r="F16" s="118"/>
    </row>
    <row r="17" spans="1:6" s="1" customFormat="1" ht="23.25" customHeight="1">
      <c r="A17" s="230"/>
      <c r="B17" s="230"/>
      <c r="C17" s="122"/>
      <c r="D17" s="122"/>
      <c r="E17" s="122"/>
      <c r="F17" s="122"/>
    </row>
    <row r="18" spans="1:6" s="1" customFormat="1" ht="37.5" customHeight="1">
      <c r="A18" s="225" t="s">
        <v>278</v>
      </c>
      <c r="B18" s="226"/>
      <c r="C18" s="226"/>
      <c r="D18" s="226"/>
      <c r="E18" s="226"/>
      <c r="F18" s="226"/>
    </row>
  </sheetData>
  <sheetProtection formatCells="0" formatColumns="0" formatRows="0" insertColumns="0" insertRows="0" insertHyperlinks="0" deleteColumns="0" deleteRows="0" sort="0" autoFilter="0" pivotTables="0"/>
  <mergeCells count="19">
    <mergeCell ref="A11:B11"/>
    <mergeCell ref="A1:D1"/>
    <mergeCell ref="A2:F2"/>
    <mergeCell ref="D3:E3"/>
    <mergeCell ref="A4:B5"/>
    <mergeCell ref="C4:C5"/>
    <mergeCell ref="D4:F4"/>
    <mergeCell ref="A6:B6"/>
    <mergeCell ref="A7:B7"/>
    <mergeCell ref="A8:B8"/>
    <mergeCell ref="A9:B9"/>
    <mergeCell ref="A10:B10"/>
    <mergeCell ref="A18:F18"/>
    <mergeCell ref="A12:B12"/>
    <mergeCell ref="A13:B13"/>
    <mergeCell ref="A14:B14"/>
    <mergeCell ref="A15:B15"/>
    <mergeCell ref="A16:B16"/>
    <mergeCell ref="A17:B17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"/>
  <sheetViews>
    <sheetView showGridLines="0" workbookViewId="0" topLeftCell="A1">
      <selection pane="topLeft" activeCell="B8" sqref="B8"/>
    </sheetView>
  </sheetViews>
  <sheetFormatPr defaultRowHeight="12.75" customHeight="1"/>
  <cols>
    <col min="1" max="1" width="12.1428571428571" style="1" customWidth="1"/>
    <col min="2" max="2" width="44.8571428571429" style="1" customWidth="1"/>
    <col min="3" max="3" width="19.8571428571429" style="1" customWidth="1"/>
    <col min="4" max="12" width="13.7142857142857" style="1" customWidth="1"/>
    <col min="13" max="13" width="9.14285714285714" style="1" customWidth="1"/>
  </cols>
  <sheetData>
    <row r="1" spans="1:12" s="1" customFormat="1" ht="15.75" customHeight="1">
      <c r="A1" s="123" t="s">
        <v>235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s="1" customFormat="1" ht="33.75" customHeight="1">
      <c r="A2" s="241" t="s">
        <v>236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s="1" customFormat="1" ht="18" customHeight="1">
      <c r="A3" s="126" t="s">
        <v>4</v>
      </c>
      <c r="B3" s="1"/>
      <c r="C3" s="127"/>
      <c r="D3" s="127"/>
      <c r="E3" s="127"/>
      <c r="F3" s="127"/>
      <c r="G3" s="127"/>
      <c r="H3" s="127"/>
      <c r="I3" s="127"/>
      <c r="J3" s="127"/>
      <c r="K3" s="243" t="s">
        <v>5</v>
      </c>
      <c r="L3" s="243"/>
    </row>
    <row r="4" spans="1:12" s="1" customFormat="1" ht="18.75" customHeight="1">
      <c r="A4" s="236" t="s">
        <v>237</v>
      </c>
      <c r="B4" s="237" t="s">
        <v>238</v>
      </c>
      <c r="C4" s="236" t="s">
        <v>239</v>
      </c>
      <c r="D4" s="237" t="s">
        <v>67</v>
      </c>
      <c r="E4" s="244" t="s">
        <v>240</v>
      </c>
      <c r="F4" s="245"/>
      <c r="G4" s="246"/>
      <c r="H4" s="244" t="s">
        <v>241</v>
      </c>
      <c r="I4" s="245"/>
      <c r="J4" s="246"/>
      <c r="K4" s="237" t="s">
        <v>74</v>
      </c>
      <c r="L4" s="237" t="s">
        <v>75</v>
      </c>
    </row>
    <row r="5" spans="1:12" s="1" customFormat="1" ht="37.5" customHeight="1">
      <c r="A5" s="236"/>
      <c r="B5" s="238"/>
      <c r="C5" s="236"/>
      <c r="D5" s="239"/>
      <c r="E5" s="128" t="s">
        <v>71</v>
      </c>
      <c r="F5" s="128" t="s">
        <v>72</v>
      </c>
      <c r="G5" s="128" t="s">
        <v>73</v>
      </c>
      <c r="H5" s="128" t="s">
        <v>71</v>
      </c>
      <c r="I5" s="128" t="s">
        <v>72</v>
      </c>
      <c r="J5" s="128" t="s">
        <v>73</v>
      </c>
      <c r="K5" s="240"/>
      <c r="L5" s="240"/>
    </row>
    <row r="6" spans="1:12" s="1" customFormat="1" ht="18.75" customHeight="1">
      <c r="A6" s="129" t="s">
        <v>0</v>
      </c>
      <c r="B6" s="129" t="s">
        <v>0</v>
      </c>
      <c r="C6" s="130" t="s">
        <v>67</v>
      </c>
      <c r="D6" s="131">
        <v>304</v>
      </c>
      <c r="E6" s="132">
        <v>304</v>
      </c>
      <c r="F6" s="133"/>
      <c r="G6" s="134"/>
      <c r="H6" s="134"/>
      <c r="I6" s="134"/>
      <c r="J6" s="134"/>
      <c r="K6" s="135"/>
      <c r="L6" s="136"/>
    </row>
    <row r="7" spans="1:12" s="1" customFormat="1" ht="18.75" customHeight="1">
      <c r="A7" s="129" t="s">
        <v>242</v>
      </c>
      <c r="B7" s="171" t="s">
        <v>276</v>
      </c>
      <c r="C7" s="129" t="s">
        <v>1</v>
      </c>
      <c r="D7" s="131">
        <v>200</v>
      </c>
      <c r="E7" s="132">
        <v>200</v>
      </c>
      <c r="F7" s="133"/>
      <c r="G7" s="134"/>
      <c r="H7" s="134"/>
      <c r="I7" s="134"/>
      <c r="J7" s="134"/>
      <c r="K7" s="135"/>
      <c r="L7" s="136"/>
    </row>
    <row r="8" spans="1:12" s="1" customFormat="1" ht="18.75" customHeight="1">
      <c r="A8" s="129" t="s">
        <v>242</v>
      </c>
      <c r="B8" s="171" t="s">
        <v>277</v>
      </c>
      <c r="C8" s="129" t="s">
        <v>1</v>
      </c>
      <c r="D8" s="131">
        <v>104</v>
      </c>
      <c r="E8" s="132">
        <v>104</v>
      </c>
      <c r="F8" s="133"/>
      <c r="G8" s="134"/>
      <c r="H8" s="134"/>
      <c r="I8" s="134"/>
      <c r="J8" s="134"/>
      <c r="K8" s="135"/>
      <c r="L8" s="136"/>
    </row>
  </sheetData>
  <sheetProtection formatCells="0" formatColumns="0" formatRows="0" insertColumns="0" insertRows="0" insertHyperlinks="0" deleteColumns="0" deleteRows="0" sort="0" autoFilter="0" pivotTables="0"/>
  <mergeCells count="10">
    <mergeCell ref="L4:L5"/>
    <mergeCell ref="A2:L2"/>
    <mergeCell ref="K3:L3"/>
    <mergeCell ref="E4:G4"/>
    <mergeCell ref="H4:J4"/>
    <mergeCell ref="A4:A5"/>
    <mergeCell ref="B4:B5"/>
    <mergeCell ref="C4:C5"/>
    <mergeCell ref="D4:D5"/>
    <mergeCell ref="K4:K5"/>
  </mergeCells>
  <pageMargins left="0.75" right="0.75" top="1" bottom="1" header="0.5" footer="0.5"/>
  <pageSetup horizontalDpi="300" verticalDpi="300" orientation="portrait" paperSiz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部门收支总表</vt:lpstr>
      <vt:lpstr>收入总表</vt:lpstr>
      <vt:lpstr>支出汇总</vt:lpstr>
      <vt:lpstr>财拨总表</vt:lpstr>
      <vt:lpstr>一般预算支出</vt:lpstr>
      <vt:lpstr>基本支出</vt:lpstr>
      <vt:lpstr>政府性基金</vt:lpstr>
      <vt:lpstr>国有资本经营预算</vt:lpstr>
      <vt:lpstr>项目支出</vt:lpstr>
      <vt:lpstr>采购预算表</vt:lpstr>
      <vt:lpstr>购买服务表</vt:lpstr>
      <vt:lpstr>三公经费支出表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寿县动物卫生监督所</cp:lastModifiedBy>
  <cp:lastPrinted>2026-02-10T06:12:53Z</cp:lastPrinted>
  <dcterms:created xsi:type="dcterms:W3CDTF">2026-02-10T08:25:28Z</dcterms:created>
  <dcterms:modified xsi:type="dcterms:W3CDTF">2026-02-10T08:37:28Z</dcterms:modified>
  <cp:category/>
</cp:coreProperties>
</file>