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42" activeTab="2"/>
  </bookViews>
  <sheets>
    <sheet name="2020年财政拨款收支预算总表18" sheetId="1" r:id="rId1"/>
    <sheet name="2020年一般公共预算支出预算表19" sheetId="2" r:id="rId2"/>
    <sheet name="2020年一般公共预算基本支出预算表20" sheetId="3" r:id="rId3"/>
    <sheet name="2020年政府性基金预算支出表21" sheetId="4" r:id="rId4"/>
    <sheet name="2020年国有资本经营预算支出表22" sheetId="5" r:id="rId5"/>
    <sheet name="2020年部门收支预算总表23" sheetId="6" r:id="rId6"/>
    <sheet name="2020年部门收入预算总表24" sheetId="7" r:id="rId7"/>
    <sheet name="2020年部门支出预算总表25" sheetId="8" r:id="rId8"/>
    <sheet name="2020年部门政府采购支出表26" sheetId="9" r:id="rId9"/>
    <sheet name="2020年县级部门专项资金清单27" sheetId="10" r:id="rId10"/>
    <sheet name="2020年“三公”经费财政拨款支出预算情况28" sheetId="11" r:id="rId11"/>
  </sheets>
  <calcPr calcId="144525"/>
</workbook>
</file>

<file path=xl/sharedStrings.xml><?xml version="1.0" encoding="utf-8"?>
<sst xmlns="http://schemas.openxmlformats.org/spreadsheetml/2006/main" count="262" uniqueCount="143">
  <si>
    <t>部门公开表1</t>
  </si>
  <si>
    <r>
      <rPr>
        <sz val="18"/>
        <color rgb="FF000000"/>
        <rFont val="黑体"/>
        <charset val="134"/>
      </rPr>
      <t>中共寿县县委机构编制委员会办公室</t>
    </r>
    <r>
      <rPr>
        <sz val="18"/>
        <color theme="1"/>
        <rFont val="黑体"/>
        <charset val="134"/>
      </rPr>
      <t>2020年财政拨款收支预算总表</t>
    </r>
  </si>
  <si>
    <r>
      <rPr>
        <sz val="9"/>
        <color theme="1"/>
        <rFont val="华文中宋"/>
        <charset val="134"/>
      </rPr>
      <t xml:space="preserve">                                                                                 </t>
    </r>
    <r>
      <rPr>
        <sz val="10"/>
        <color theme="1"/>
        <rFont val="宋体"/>
        <charset val="134"/>
      </rPr>
      <t>单位：万元</t>
    </r>
  </si>
  <si>
    <t>收   入</t>
  </si>
  <si>
    <t>支   出</t>
  </si>
  <si>
    <t>项目</t>
  </si>
  <si>
    <t>预算数</t>
  </si>
  <si>
    <t>合计</t>
  </si>
  <si>
    <t>一般公共预算拨款</t>
  </si>
  <si>
    <t>政府性基金预算拨款</t>
  </si>
  <si>
    <t>国有资本经营预算拨款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</si>
  <si>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</si>
  <si>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</si>
  <si>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</si>
  <si>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</si>
  <si>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</si>
  <si>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</si>
  <si>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</si>
  <si>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</si>
  <si>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</si>
  <si>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</si>
  <si>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</si>
  <si>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</si>
  <si>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</si>
  <si>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</si>
  <si>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</si>
  <si>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</si>
  <si>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</si>
  <si>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</si>
  <si>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</si>
  <si>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</si>
  <si>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</si>
  <si>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</si>
  <si>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</si>
  <si>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</si>
  <si>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</si>
  <si>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</si>
  <si>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</si>
  <si>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</si>
  <si>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</si>
  <si>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</si>
  <si>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</si>
  <si>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</si>
  <si>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</si>
  <si>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</si>
  <si>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</si>
  <si>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</si>
  <si>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</si>
  <si>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</si>
  <si>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r>
      <rPr>
        <sz val="18"/>
        <color rgb="FF000000"/>
        <rFont val="黑体"/>
        <charset val="134"/>
      </rPr>
      <t>中共寿县县委机构编制委员会办公室</t>
    </r>
    <r>
      <rPr>
        <sz val="18"/>
        <color theme="1"/>
        <rFont val="黑体"/>
        <charset val="134"/>
      </rPr>
      <t>2020年一般公共预算支出预算表</t>
    </r>
  </si>
  <si>
    <t>单位：万元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</si>
  <si>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</si>
  <si>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</si>
  <si>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</si>
  <si>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</si>
  <si>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</si>
  <si>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</si>
  <si>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党委办公厅（室）及相关机构事务</t>
  </si>
  <si>
    <t xml:space="preserve">    专项业务</t>
  </si>
  <si>
    <t xml:space="preserve">    其他党委办公厅（室）及相关机构事务支出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</si>
  <si>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</si>
  <si>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</si>
  <si>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</si>
  <si>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</si>
  <si>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</si>
  <si>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基本医疗保险</t>
  </si>
  <si>
    <t>住房保障支出</t>
  </si>
  <si>
    <t xml:space="preserve">  住房改革支出</t>
  </si>
  <si>
    <t xml:space="preserve">    住房公积金</t>
  </si>
  <si>
    <t>部门公开表3</t>
  </si>
  <si>
    <t>中共寿县县委机构编制委员会办公室2020年一般公共预算基本支出预算表</t>
  </si>
  <si>
    <t>经济分类科目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</si>
  <si>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</si>
  <si>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</si>
  <si>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</si>
  <si>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</si>
  <si>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</si>
  <si>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</si>
  <si>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</si>
  <si>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</si>
  <si>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</si>
  <si>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</si>
  <si>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</si>
  <si>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</si>
  <si>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</si>
  <si>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</si>
  <si>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</si>
  <si>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</si>
  <si>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>资本性支出</t>
  </si>
  <si>
    <t xml:space="preserve">  办公设备购置</t>
  </si>
  <si>
    <t>部门公开表4</t>
  </si>
  <si>
    <r>
      <rPr>
        <sz val="18"/>
        <color rgb="FF000000"/>
        <rFont val="黑体"/>
        <charset val="134"/>
      </rPr>
      <t>中共寿县县委机构编制委员会办公室</t>
    </r>
    <r>
      <rPr>
        <sz val="18"/>
        <color theme="1"/>
        <rFont val="黑体"/>
        <charset val="134"/>
      </rPr>
      <t>2020年政府性基金预算支出表</t>
    </r>
  </si>
  <si>
    <t xml:space="preserve">    </t>
  </si>
  <si>
    <t>政府性基金预算拨款支出</t>
  </si>
  <si>
    <t>……</t>
  </si>
  <si>
    <t>注：没有政府性基金收支预算的部门也要公开此表，并备注说明：“寿县XX委（局）没有政府性基金预算拨款收入，也没有政府性基金预算支出，故本表无数据”。</t>
  </si>
  <si>
    <t>部门公开表5</t>
  </si>
  <si>
    <r>
      <t>中共寿县县委机构编制委员会办公室</t>
    </r>
    <r>
      <rPr>
        <sz val="18"/>
        <color theme="1"/>
        <rFont val="黑体"/>
        <charset val="134"/>
      </rPr>
      <t>2020年国有资本经营预算支出表</t>
    </r>
  </si>
  <si>
    <t>国有资本经营预算拨款支出</t>
  </si>
  <si>
    <r>
      <t>注：没有国有资本经营收支预算的部门也要公开此表，并备注说明：“</t>
    </r>
    <r>
      <rPr>
        <sz val="10.5"/>
        <color theme="1"/>
        <rFont val="宋体"/>
        <charset val="134"/>
      </rPr>
      <t>中共寿县县委机构编制委员会办公室</t>
    </r>
    <r>
      <rPr>
        <sz val="12"/>
        <color theme="1"/>
        <rFont val="宋体"/>
        <charset val="134"/>
      </rPr>
      <t>没有国有资本经营预算拨款收入，也没有国有资本经营预算支出，故本表无数据”。</t>
    </r>
  </si>
  <si>
    <t>部门公开表6</t>
  </si>
  <si>
    <r>
      <rPr>
        <sz val="18"/>
        <color rgb="FF000000"/>
        <rFont val="黑体"/>
        <charset val="134"/>
      </rPr>
      <t>中共寿县县委机构编制委员会办公室</t>
    </r>
    <r>
      <rPr>
        <sz val="18"/>
        <color theme="1"/>
        <rFont val="黑体"/>
        <charset val="134"/>
      </rPr>
      <t>2020年部门收支预算总表</t>
    </r>
  </si>
  <si>
    <t xml:space="preserve">收  入             </t>
  </si>
  <si>
    <t>支  出</t>
  </si>
  <si>
    <t>四、财政专户管理非税收入</t>
  </si>
  <si>
    <t>五、其他收入</t>
  </si>
  <si>
    <t xml:space="preserve">     </t>
  </si>
  <si>
    <t>财政专户</t>
  </si>
  <si>
    <t>其他</t>
  </si>
  <si>
    <t>部门公开表7</t>
  </si>
  <si>
    <r>
      <rPr>
        <sz val="18"/>
        <color rgb="FF000000"/>
        <rFont val="黑体"/>
        <charset val="134"/>
      </rPr>
      <t>中共寿县县委机构编制委员会办公室</t>
    </r>
    <r>
      <rPr>
        <sz val="18"/>
        <color theme="1"/>
        <rFont val="黑体"/>
        <charset val="134"/>
      </rPr>
      <t>2020年部门收入预算总表</t>
    </r>
  </si>
  <si>
    <t>一般公共预算
拨款收入</t>
  </si>
  <si>
    <t>政府性基金预算拨款收入</t>
  </si>
  <si>
    <t>国有资本经营
预算拨款收入</t>
  </si>
  <si>
    <t>财政专户管理
非税收入</t>
  </si>
  <si>
    <t>其他收入</t>
  </si>
  <si>
    <t>部门公开表8</t>
  </si>
  <si>
    <r>
      <rPr>
        <sz val="16"/>
        <color rgb="FF000000"/>
        <rFont val="黑体"/>
        <charset val="134"/>
      </rPr>
      <t>中共寿县县委机构编制委员会办公室</t>
    </r>
    <r>
      <rPr>
        <sz val="16"/>
        <color theme="1"/>
        <rFont val="黑体"/>
        <charset val="134"/>
      </rPr>
      <t>2020年部门支出预算总表</t>
    </r>
  </si>
  <si>
    <t>部门公开表9</t>
  </si>
  <si>
    <r>
      <rPr>
        <sz val="18"/>
        <color rgb="FF000000"/>
        <rFont val="黑体"/>
        <charset val="134"/>
      </rPr>
      <t>中共寿县县委机构编制委员会办公室</t>
    </r>
    <r>
      <rPr>
        <sz val="18"/>
        <color theme="1"/>
        <rFont val="黑体"/>
        <charset val="134"/>
      </rPr>
      <t>2020年部门政府采购支出表</t>
    </r>
  </si>
  <si>
    <t>支出项目/政府采购项目名称</t>
  </si>
  <si>
    <t>一般公共预算</t>
  </si>
  <si>
    <t>政府性基金预算</t>
  </si>
  <si>
    <t>台式微型计算机</t>
  </si>
  <si>
    <t>部门公开表10</t>
  </si>
  <si>
    <r>
      <rPr>
        <sz val="18"/>
        <color rgb="FF000000"/>
        <rFont val="黑体"/>
        <charset val="134"/>
      </rPr>
      <t>中共寿县县委机构编制委员会办公室</t>
    </r>
    <r>
      <rPr>
        <sz val="18"/>
        <color theme="1"/>
        <rFont val="黑体"/>
        <charset val="134"/>
      </rPr>
      <t>2020年县级部门专项资金清单</t>
    </r>
  </si>
  <si>
    <t>序号</t>
  </si>
  <si>
    <t>主管部门</t>
  </si>
  <si>
    <t>项目名称</t>
  </si>
  <si>
    <t>预算金额（万元）</t>
  </si>
  <si>
    <t>项目资金安排或
分配依据和标准</t>
  </si>
  <si>
    <t>项目管理办法或流程</t>
  </si>
  <si>
    <t>部门公开表11</t>
  </si>
  <si>
    <t>中共寿县县委机构编制委员会办公室2020年“三公”经费支出预算表</t>
  </si>
  <si>
    <t>（单位：万元）</t>
  </si>
  <si>
    <t>项  目</t>
  </si>
  <si>
    <t>预 算 数</t>
  </si>
  <si>
    <r>
      <rPr>
        <sz val="16"/>
        <color theme="1"/>
        <rFont val="仿宋_GB2312"/>
        <charset val="134"/>
      </rPr>
      <t>合</t>
    </r>
    <r>
      <rPr>
        <sz val="16"/>
        <color theme="1"/>
        <rFont val="Verdana"/>
        <charset val="134"/>
      </rPr>
      <t> </t>
    </r>
    <r>
      <rPr>
        <sz val="16"/>
        <color theme="1"/>
        <rFont val="仿宋_GB2312"/>
        <charset val="134"/>
      </rPr>
      <t xml:space="preserve"> 计</t>
    </r>
  </si>
  <si>
    <t>因公出国（境）费</t>
  </si>
  <si>
    <t>公务接待费</t>
  </si>
  <si>
    <t>公务用车购置及运行费</t>
  </si>
  <si>
    <r>
      <rPr>
        <sz val="16"/>
        <color theme="1"/>
        <rFont val="Verdana"/>
        <charset val="134"/>
      </rPr>
      <t> </t>
    </r>
    <r>
      <rPr>
        <sz val="16"/>
        <color theme="1"/>
        <rFont val="仿宋_GB2312"/>
        <charset val="134"/>
      </rPr>
      <t xml:space="preserve"> 其中：公务用车运行费</t>
    </r>
  </si>
  <si>
    <r>
      <rPr>
        <sz val="16"/>
        <color theme="1"/>
        <rFont val="Verdana"/>
        <charset val="134"/>
      </rPr>
      <t>     </t>
    </r>
    <r>
      <rPr>
        <sz val="16"/>
        <color theme="1"/>
        <rFont val="仿宋_GB2312"/>
        <charset val="134"/>
      </rPr>
      <t xml:space="preserve"> </t>
    </r>
    <r>
      <rPr>
        <sz val="16"/>
        <color theme="1"/>
        <rFont val="Verdana"/>
        <charset val="134"/>
      </rPr>
      <t xml:space="preserve">    </t>
    </r>
    <r>
      <rPr>
        <sz val="16"/>
        <color theme="1"/>
        <rFont val="仿宋_GB2312"/>
        <charset val="134"/>
      </rPr>
      <t>公务用车购置费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</si>
</sst>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仿宋_GB2312"/>
      <charset val="134"/>
    </font>
    <font>
      <sz val="12"/>
      <color theme="1"/>
      <name val="黑体"/>
      <charset val="134"/>
    </font>
    <font>
      <sz val="16"/>
      <color theme="1"/>
      <name val="Verdana"/>
      <charset val="134"/>
    </font>
    <font>
      <sz val="18"/>
      <color theme="1"/>
      <name val="宋体"/>
      <charset val="134"/>
      <scheme val="minor"/>
    </font>
    <font>
      <sz val="18"/>
      <color rgb="FF000000"/>
      <name val="黑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6"/>
      <color rgb="FF000000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2"/>
      <color theme="1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9"/>
      <color theme="1"/>
      <name val="华文中宋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6"/>
      <color theme="1"/>
      <name val="黑体"/>
      <charset val="134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8" fillId="10" borderId="18" applyNumberFormat="0" applyAlignment="0" applyProtection="0">
      <alignment vertical="center"/>
    </xf>
    <xf numFmtId="0" fontId="33" fillId="10" borderId="15" applyNumberFormat="0" applyAlignment="0" applyProtection="0">
      <alignment vertical="center"/>
    </xf>
    <xf numFmtId="0" fontId="37" fillId="16" borderId="17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0" fontId="0" fillId="0" borderId="3" xfId="0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1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wrapText="1"/>
    </xf>
    <xf numFmtId="0" fontId="1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righ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topLeftCell="A4" workbookViewId="0">
      <selection activeCell="C13" sqref="C13"/>
    </sheetView>
  </sheetViews>
  <sheetFormatPr defaultColWidth="9" defaultRowHeight="13.5" outlineLevelCol="6"/>
  <cols>
    <col min="1" max="1" width="21.875" style="2" customWidth="1"/>
    <col min="2" max="2" width="9" style="2" customWidth="1"/>
    <col min="3" max="3" width="21.125" style="2" customWidth="1"/>
    <col min="4" max="4" width="8.875" style="2" customWidth="1"/>
    <col min="5" max="5" width="10.5" style="2" customWidth="1"/>
    <col min="6" max="7" width="8.25" style="2" customWidth="1"/>
    <col min="8" max="16384" width="9" style="2"/>
  </cols>
  <sheetData>
    <row r="1" s="1" customFormat="1" spans="1:7">
      <c r="A1" s="3" t="s">
        <v>0</v>
      </c>
      <c r="B1" s="3"/>
      <c r="C1" s="3"/>
      <c r="D1" s="3"/>
      <c r="E1" s="3"/>
      <c r="F1" s="3"/>
      <c r="G1" s="3"/>
    </row>
    <row r="2" s="10" customFormat="1" ht="22.5" spans="1:7">
      <c r="A2" s="11" t="s">
        <v>1</v>
      </c>
      <c r="B2" s="11"/>
      <c r="C2" s="11"/>
      <c r="D2" s="11"/>
      <c r="E2" s="11"/>
      <c r="F2" s="11"/>
      <c r="G2" s="11"/>
    </row>
    <row r="3" spans="1:7">
      <c r="A3" s="76" t="s">
        <v>2</v>
      </c>
      <c r="B3" s="76"/>
      <c r="C3" s="76"/>
      <c r="D3" s="76"/>
      <c r="E3" s="76"/>
      <c r="F3" s="76"/>
      <c r="G3" s="76"/>
    </row>
    <row r="4" s="75" customFormat="1" ht="35.25" customHeight="1" spans="1:7">
      <c r="A4" s="58" t="s">
        <v>3</v>
      </c>
      <c r="B4" s="58"/>
      <c r="C4" s="58" t="s">
        <v>4</v>
      </c>
      <c r="D4" s="58"/>
      <c r="E4" s="58"/>
      <c r="F4" s="58"/>
      <c r="G4" s="58"/>
    </row>
    <row r="5" ht="46.5" customHeight="1" spans="1:7">
      <c r="A5" s="17" t="s">
        <v>5</v>
      </c>
      <c r="B5" s="17" t="s">
        <v>6</v>
      </c>
      <c r="C5" s="17" t="s">
        <v>5</v>
      </c>
      <c r="D5" s="17" t="s">
        <v>7</v>
      </c>
      <c r="E5" s="17" t="s">
        <v>8</v>
      </c>
      <c r="F5" s="17" t="s">
        <v>9</v>
      </c>
      <c r="G5" s="17" t="s">
        <v>10</v>
      </c>
    </row>
    <row r="6" ht="21" customHeight="1" spans="1:7">
      <c r="A6" s="30" t="s">
        <v>11</v>
      </c>
      <c r="B6" s="51">
        <v>136.49</v>
      </c>
      <c r="C6" s="50" t="s">
        <v>12</v>
      </c>
      <c r="D6" s="51">
        <v>113.94</v>
      </c>
      <c r="E6" s="51">
        <v>113.94</v>
      </c>
      <c r="F6" s="52"/>
      <c r="G6" s="52"/>
    </row>
    <row r="7" ht="21" customHeight="1" spans="1:7">
      <c r="A7" s="30" t="s">
        <v>13</v>
      </c>
      <c r="B7" s="51"/>
      <c r="C7" s="50" t="s">
        <v>14</v>
      </c>
      <c r="D7" s="51"/>
      <c r="E7" s="51"/>
      <c r="F7" s="52"/>
      <c r="G7" s="52"/>
    </row>
    <row r="8" ht="21" customHeight="1" spans="1:7">
      <c r="A8" s="30" t="s">
        <v>15</v>
      </c>
      <c r="B8" s="51"/>
      <c r="C8" s="50" t="s">
        <v>16</v>
      </c>
      <c r="D8" s="51"/>
      <c r="E8" s="51"/>
      <c r="F8" s="52"/>
      <c r="G8" s="52"/>
    </row>
    <row r="9" ht="21" customHeight="1" spans="1:7">
      <c r="A9" s="30" t="s">
        <v>17</v>
      </c>
      <c r="B9" s="51"/>
      <c r="C9" s="50" t="s">
        <v>18</v>
      </c>
      <c r="D9" s="51"/>
      <c r="E9" s="51"/>
      <c r="F9" s="52"/>
      <c r="G9" s="52"/>
    </row>
    <row r="10" ht="21" customHeight="1" spans="1:7">
      <c r="A10" s="30"/>
      <c r="B10" s="51"/>
      <c r="C10" s="50" t="s">
        <v>19</v>
      </c>
      <c r="D10" s="51"/>
      <c r="E10" s="51"/>
      <c r="F10" s="52"/>
      <c r="G10" s="52"/>
    </row>
    <row r="11" ht="21" customHeight="1" spans="1:7">
      <c r="A11" s="50"/>
      <c r="B11" s="51"/>
      <c r="C11" s="50" t="s">
        <v>20</v>
      </c>
      <c r="D11" s="51"/>
      <c r="E11" s="51"/>
      <c r="F11" s="52"/>
      <c r="G11" s="52"/>
    </row>
    <row r="12" ht="27" spans="1:7">
      <c r="A12" s="30"/>
      <c r="B12" s="51"/>
      <c r="C12" s="50" t="s">
        <v>21</v>
      </c>
      <c r="D12" s="51"/>
      <c r="E12" s="51"/>
      <c r="F12" s="52"/>
      <c r="G12" s="52"/>
    </row>
    <row r="13" ht="27" spans="1:7">
      <c r="A13" s="30"/>
      <c r="B13" s="51"/>
      <c r="C13" s="50" t="s">
        <v>22</v>
      </c>
      <c r="D13" s="51">
        <v>9.96</v>
      </c>
      <c r="E13" s="51">
        <v>9.96</v>
      </c>
      <c r="F13" s="52"/>
      <c r="G13" s="52"/>
    </row>
    <row r="14" ht="18.75" customHeight="1" spans="1:7">
      <c r="A14" s="30"/>
      <c r="B14" s="51"/>
      <c r="C14" s="50" t="s">
        <v>23</v>
      </c>
      <c r="D14" s="51">
        <v>5.39</v>
      </c>
      <c r="E14" s="51">
        <v>5.39</v>
      </c>
      <c r="F14" s="52"/>
      <c r="G14" s="52"/>
    </row>
    <row r="15" ht="18.75" customHeight="1" spans="1:7">
      <c r="A15" s="30"/>
      <c r="B15" s="51"/>
      <c r="C15" s="50" t="s">
        <v>24</v>
      </c>
      <c r="D15" s="51"/>
      <c r="E15" s="51"/>
      <c r="F15" s="52"/>
      <c r="G15" s="52"/>
    </row>
    <row r="16" ht="18.75" customHeight="1" spans="1:7">
      <c r="A16" s="30"/>
      <c r="B16" s="51"/>
      <c r="C16" s="50" t="s">
        <v>25</v>
      </c>
      <c r="D16" s="51"/>
      <c r="E16" s="51"/>
      <c r="F16" s="52"/>
      <c r="G16" s="52"/>
    </row>
    <row r="17" ht="18.75" customHeight="1" spans="1:7">
      <c r="A17" s="30"/>
      <c r="B17" s="51"/>
      <c r="C17" s="50" t="s">
        <v>26</v>
      </c>
      <c r="D17" s="51"/>
      <c r="E17" s="51"/>
      <c r="F17" s="52"/>
      <c r="G17" s="52"/>
    </row>
    <row r="18" ht="18.75" customHeight="1" spans="1:7">
      <c r="A18" s="30"/>
      <c r="B18" s="51"/>
      <c r="C18" s="50" t="s">
        <v>27</v>
      </c>
      <c r="D18" s="51"/>
      <c r="E18" s="51"/>
      <c r="F18" s="52"/>
      <c r="G18" s="52"/>
    </row>
    <row r="19" ht="27" spans="1:7">
      <c r="A19" s="30"/>
      <c r="B19" s="51"/>
      <c r="C19" s="50" t="s">
        <v>28</v>
      </c>
      <c r="D19" s="51"/>
      <c r="E19" s="51"/>
      <c r="F19" s="52"/>
      <c r="G19" s="52"/>
    </row>
    <row r="20" ht="27" spans="1:7">
      <c r="A20" s="30"/>
      <c r="B20" s="51"/>
      <c r="C20" s="50" t="s">
        <v>29</v>
      </c>
      <c r="D20" s="51"/>
      <c r="E20" s="51"/>
      <c r="F20" s="52"/>
      <c r="G20" s="52"/>
    </row>
    <row r="21" spans="1:7">
      <c r="A21" s="30"/>
      <c r="B21" s="51"/>
      <c r="C21" s="50" t="s">
        <v>30</v>
      </c>
      <c r="D21" s="51"/>
      <c r="E21" s="51"/>
      <c r="F21" s="52"/>
      <c r="G21" s="52"/>
    </row>
    <row r="22" ht="27" spans="1:7">
      <c r="A22" s="30"/>
      <c r="B22" s="51"/>
      <c r="C22" s="50" t="s">
        <v>31</v>
      </c>
      <c r="D22" s="51"/>
      <c r="E22" s="51"/>
      <c r="F22" s="52"/>
      <c r="G22" s="52"/>
    </row>
    <row r="23" ht="27" spans="1:7">
      <c r="A23" s="30"/>
      <c r="B23" s="51"/>
      <c r="C23" s="50" t="s">
        <v>32</v>
      </c>
      <c r="D23" s="51"/>
      <c r="E23" s="51"/>
      <c r="F23" s="52"/>
      <c r="G23" s="52"/>
    </row>
    <row r="24" spans="1:7">
      <c r="A24" s="30"/>
      <c r="B24" s="51"/>
      <c r="C24" s="50" t="s">
        <v>33</v>
      </c>
      <c r="D24" s="51">
        <v>7.2</v>
      </c>
      <c r="E24" s="51">
        <v>7.2</v>
      </c>
      <c r="F24" s="52"/>
      <c r="G24" s="52"/>
    </row>
    <row r="25" ht="27" spans="1:7">
      <c r="A25" s="30"/>
      <c r="B25" s="51"/>
      <c r="C25" s="50" t="s">
        <v>34</v>
      </c>
      <c r="D25" s="51"/>
      <c r="E25" s="51"/>
      <c r="F25" s="52"/>
      <c r="G25" s="52"/>
    </row>
    <row r="26" ht="24" spans="1:7">
      <c r="A26" s="30"/>
      <c r="B26" s="51"/>
      <c r="C26" s="52" t="s">
        <v>35</v>
      </c>
      <c r="D26" s="51"/>
      <c r="E26" s="51"/>
      <c r="F26" s="52"/>
      <c r="G26" s="52"/>
    </row>
    <row r="27" spans="1:7">
      <c r="A27" s="30"/>
      <c r="B27" s="51"/>
      <c r="C27" s="50" t="s">
        <v>36</v>
      </c>
      <c r="D27" s="51"/>
      <c r="E27" s="51"/>
      <c r="F27" s="52"/>
      <c r="G27" s="52"/>
    </row>
    <row r="28" spans="1:7">
      <c r="A28" s="30"/>
      <c r="B28" s="51"/>
      <c r="C28" s="50" t="s">
        <v>37</v>
      </c>
      <c r="D28" s="51"/>
      <c r="E28" s="51"/>
      <c r="F28" s="52"/>
      <c r="G28" s="52"/>
    </row>
    <row r="29" spans="1:7">
      <c r="A29" s="77"/>
      <c r="B29" s="51"/>
      <c r="C29" s="50" t="s">
        <v>38</v>
      </c>
      <c r="D29" s="51"/>
      <c r="E29" s="51"/>
      <c r="F29" s="52"/>
      <c r="G29" s="52"/>
    </row>
    <row r="30" spans="1:7">
      <c r="A30" s="53" t="s">
        <v>39</v>
      </c>
      <c r="B30" s="53">
        <v>136.49</v>
      </c>
      <c r="C30" s="53" t="s">
        <v>40</v>
      </c>
      <c r="D30" s="51">
        <v>136.49</v>
      </c>
      <c r="E30" s="51">
        <v>136.49</v>
      </c>
      <c r="F30" s="52"/>
      <c r="G30" s="52"/>
    </row>
    <row r="31" spans="1:7">
      <c r="A31" s="50" t="s">
        <v>41</v>
      </c>
      <c r="B31" s="51"/>
      <c r="C31" s="50" t="s">
        <v>42</v>
      </c>
      <c r="D31" s="51"/>
      <c r="E31" s="51"/>
      <c r="F31" s="52"/>
      <c r="G31" s="52"/>
    </row>
    <row r="32" spans="1:7">
      <c r="A32" s="50" t="s">
        <v>43</v>
      </c>
      <c r="B32" s="53"/>
      <c r="C32" s="50" t="s">
        <v>43</v>
      </c>
      <c r="D32" s="51"/>
      <c r="E32" s="51"/>
      <c r="F32" s="52"/>
      <c r="G32" s="52"/>
    </row>
    <row r="33" spans="1:7">
      <c r="A33" s="50" t="s">
        <v>44</v>
      </c>
      <c r="B33" s="51"/>
      <c r="C33" s="50" t="s">
        <v>44</v>
      </c>
      <c r="D33" s="51"/>
      <c r="E33" s="51"/>
      <c r="F33" s="52"/>
      <c r="G33" s="52"/>
    </row>
    <row r="34" spans="1:7">
      <c r="A34" s="50" t="s">
        <v>45</v>
      </c>
      <c r="B34" s="51"/>
      <c r="C34" s="50" t="s">
        <v>45</v>
      </c>
      <c r="D34" s="54"/>
      <c r="E34" s="54"/>
      <c r="F34" s="52"/>
      <c r="G34" s="52"/>
    </row>
    <row r="35" spans="1:7">
      <c r="A35" s="50"/>
      <c r="B35" s="51"/>
      <c r="C35" s="30"/>
      <c r="D35" s="54"/>
      <c r="E35" s="54"/>
      <c r="F35" s="52"/>
      <c r="G35" s="52"/>
    </row>
    <row r="36" spans="1:7">
      <c r="A36" s="53" t="s">
        <v>46</v>
      </c>
      <c r="B36" s="55">
        <v>136.49</v>
      </c>
      <c r="C36" s="53" t="s">
        <v>47</v>
      </c>
      <c r="D36" s="55">
        <v>136.49</v>
      </c>
      <c r="E36" s="55">
        <v>136.49</v>
      </c>
      <c r="F36" s="52"/>
      <c r="G36" s="52"/>
    </row>
  </sheetData>
  <mergeCells count="5">
    <mergeCell ref="A1:G1"/>
    <mergeCell ref="A2:G2"/>
    <mergeCell ref="A3:G3"/>
    <mergeCell ref="A4:B4"/>
    <mergeCell ref="C4:G4"/>
  </mergeCells>
  <pageMargins left="0.3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showGridLines="0" workbookViewId="0">
      <selection activeCell="A2" sqref="A2:H2"/>
    </sheetView>
  </sheetViews>
  <sheetFormatPr defaultColWidth="9" defaultRowHeight="13.5" outlineLevelCol="7"/>
  <cols>
    <col min="1" max="1" width="10.25" style="2" customWidth="1"/>
    <col min="2" max="2" width="19.875" style="2" customWidth="1"/>
    <col min="3" max="3" width="26" style="2" customWidth="1"/>
    <col min="4" max="4" width="15.875" style="2" customWidth="1"/>
    <col min="5" max="5" width="10.5" style="2" customWidth="1"/>
    <col min="6" max="6" width="20.25" style="2" customWidth="1"/>
    <col min="7" max="7" width="12.25" style="2" customWidth="1"/>
    <col min="8" max="8" width="18.5" style="2" customWidth="1"/>
    <col min="9" max="16384" width="9" style="2"/>
  </cols>
  <sheetData>
    <row r="1" s="1" customFormat="1" customHeight="1" spans="1:7">
      <c r="A1" s="3" t="s">
        <v>124</v>
      </c>
      <c r="B1" s="3"/>
      <c r="C1" s="3"/>
      <c r="D1" s="3"/>
      <c r="E1" s="3"/>
      <c r="F1" s="3"/>
      <c r="G1" s="3"/>
    </row>
    <row r="2" s="10" customFormat="1" ht="22.5" spans="1:8">
      <c r="A2" s="11" t="s">
        <v>125</v>
      </c>
      <c r="B2" s="11"/>
      <c r="C2" s="11"/>
      <c r="D2" s="11"/>
      <c r="E2" s="11"/>
      <c r="F2" s="11"/>
      <c r="G2" s="11"/>
      <c r="H2" s="11"/>
    </row>
    <row r="3" ht="22.5" spans="1:8">
      <c r="A3" s="12"/>
      <c r="B3" s="13"/>
      <c r="C3" s="13"/>
      <c r="D3" s="13"/>
      <c r="E3" s="14"/>
      <c r="F3" s="14"/>
      <c r="G3" s="15"/>
      <c r="H3" s="16"/>
    </row>
    <row r="4" ht="40.5" customHeight="1" spans="1:8">
      <c r="A4" s="17" t="s">
        <v>126</v>
      </c>
      <c r="B4" s="17" t="s">
        <v>127</v>
      </c>
      <c r="C4" s="17" t="s">
        <v>128</v>
      </c>
      <c r="D4" s="17" t="s">
        <v>129</v>
      </c>
      <c r="E4" s="17" t="s">
        <v>130</v>
      </c>
      <c r="F4" s="17"/>
      <c r="G4" s="17" t="s">
        <v>131</v>
      </c>
      <c r="H4" s="17"/>
    </row>
    <row r="5" ht="28.5" customHeight="1" spans="1:8">
      <c r="A5" s="18"/>
      <c r="B5" s="18"/>
      <c r="C5" s="18"/>
      <c r="D5" s="19"/>
      <c r="E5" s="19"/>
      <c r="F5" s="20"/>
      <c r="G5" s="21"/>
      <c r="H5" s="22"/>
    </row>
    <row r="6" ht="28.5" customHeight="1" spans="1:8">
      <c r="A6" s="23"/>
      <c r="B6" s="23"/>
      <c r="C6" s="23"/>
      <c r="D6" s="23"/>
      <c r="E6" s="23"/>
      <c r="F6" s="23"/>
      <c r="G6" s="23"/>
      <c r="H6" s="23"/>
    </row>
    <row r="7" ht="28.5" customHeight="1" spans="1:8">
      <c r="A7" s="23"/>
      <c r="B7" s="23"/>
      <c r="C7" s="23"/>
      <c r="D7" s="23"/>
      <c r="E7" s="23"/>
      <c r="F7" s="23"/>
      <c r="G7" s="23"/>
      <c r="H7" s="23"/>
    </row>
    <row r="8" ht="28.5" customHeight="1" spans="1:8">
      <c r="A8" s="23"/>
      <c r="B8" s="23"/>
      <c r="C8" s="23"/>
      <c r="D8" s="23"/>
      <c r="E8" s="23"/>
      <c r="F8" s="23"/>
      <c r="G8" s="23"/>
      <c r="H8" s="23"/>
    </row>
    <row r="9" ht="28.5" customHeight="1" spans="1:8">
      <c r="A9" s="23"/>
      <c r="B9" s="23"/>
      <c r="C9" s="23"/>
      <c r="D9" s="23"/>
      <c r="E9" s="23"/>
      <c r="F9" s="23"/>
      <c r="G9" s="23"/>
      <c r="H9" s="23"/>
    </row>
    <row r="10" ht="28.5" customHeight="1" spans="1:8">
      <c r="A10" s="24"/>
      <c r="B10" s="24"/>
      <c r="C10" s="24"/>
      <c r="D10" s="24"/>
      <c r="E10" s="23"/>
      <c r="F10" s="23"/>
      <c r="G10" s="23"/>
      <c r="H10" s="23"/>
    </row>
    <row r="11" ht="28.5" customHeight="1" spans="1:8">
      <c r="A11" s="24"/>
      <c r="B11" s="24"/>
      <c r="C11" s="24"/>
      <c r="D11" s="24"/>
      <c r="E11" s="23"/>
      <c r="F11" s="23"/>
      <c r="G11" s="23"/>
      <c r="H11" s="23"/>
    </row>
    <row r="12" ht="28.5" customHeight="1" spans="1:8">
      <c r="A12" s="24"/>
      <c r="B12" s="24"/>
      <c r="C12" s="24"/>
      <c r="D12" s="24"/>
      <c r="E12" s="23"/>
      <c r="F12" s="23"/>
      <c r="G12" s="23"/>
      <c r="H12" s="23"/>
    </row>
    <row r="13" ht="28.5" customHeight="1" spans="1:8">
      <c r="A13" s="24"/>
      <c r="B13" s="24"/>
      <c r="C13" s="24"/>
      <c r="D13" s="24"/>
      <c r="E13" s="23"/>
      <c r="F13" s="23"/>
      <c r="G13" s="23"/>
      <c r="H13" s="23"/>
    </row>
    <row r="14" ht="18.75" customHeight="1"/>
    <row r="15" ht="18.75" customHeight="1"/>
  </sheetData>
  <mergeCells count="22">
    <mergeCell ref="A1:G1"/>
    <mergeCell ref="A2:H2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showGridLines="0" workbookViewId="0">
      <selection activeCell="E9" sqref="E9"/>
    </sheetView>
  </sheetViews>
  <sheetFormatPr defaultColWidth="9" defaultRowHeight="13.5" outlineLevelCol="1"/>
  <cols>
    <col min="1" max="1" width="48" style="2" customWidth="1"/>
    <col min="2" max="2" width="46.25" style="2" customWidth="1"/>
    <col min="3" max="16384" width="9" style="2"/>
  </cols>
  <sheetData>
    <row r="1" s="1" customFormat="1" ht="32.25" customHeight="1" spans="1:2">
      <c r="A1" s="3" t="s">
        <v>132</v>
      </c>
      <c r="B1" s="3"/>
    </row>
    <row r="2" ht="78" customHeight="1" spans="1:2">
      <c r="A2" s="4" t="s">
        <v>133</v>
      </c>
      <c r="B2" s="4"/>
    </row>
    <row r="3" ht="20.25" spans="1:2">
      <c r="A3" s="5" t="s">
        <v>134</v>
      </c>
      <c r="B3" s="5"/>
    </row>
    <row r="4" ht="34.5" customHeight="1" spans="1:2">
      <c r="A4" s="6" t="s">
        <v>135</v>
      </c>
      <c r="B4" s="6" t="s">
        <v>136</v>
      </c>
    </row>
    <row r="5" ht="34.5" customHeight="1" spans="1:2">
      <c r="A5" s="7" t="s">
        <v>137</v>
      </c>
      <c r="B5" s="7">
        <v>2.7</v>
      </c>
    </row>
    <row r="6" ht="34.5" customHeight="1" spans="1:2">
      <c r="A6" s="8" t="s">
        <v>138</v>
      </c>
      <c r="B6" s="7">
        <v>0</v>
      </c>
    </row>
    <row r="7" ht="34.5" customHeight="1" spans="1:2">
      <c r="A7" s="8" t="s">
        <v>139</v>
      </c>
      <c r="B7" s="7">
        <v>2.7</v>
      </c>
    </row>
    <row r="8" ht="34.5" customHeight="1" spans="1:2">
      <c r="A8" s="8" t="s">
        <v>140</v>
      </c>
      <c r="B8" s="7">
        <v>0</v>
      </c>
    </row>
    <row r="9" ht="34.5" customHeight="1" spans="1:2">
      <c r="A9" s="9" t="s">
        <v>141</v>
      </c>
      <c r="B9" s="7">
        <v>0</v>
      </c>
    </row>
    <row r="10" ht="34.5" customHeight="1" spans="1:2">
      <c r="A10" s="9" t="s">
        <v>142</v>
      </c>
      <c r="B10" s="7">
        <v>0</v>
      </c>
    </row>
    <row r="11" ht="21" customHeight="1"/>
    <row r="14" ht="18.75" customHeight="1"/>
    <row r="15" ht="18.75" customHeight="1"/>
    <row r="16" ht="18.75" customHeight="1"/>
    <row r="17" ht="18.75" customHeight="1"/>
    <row r="18" ht="18.75" customHeight="1"/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E22"/>
  <sheetViews>
    <sheetView showGridLines="0" zoomScale="115" zoomScaleNormal="115" topLeftCell="A4" workbookViewId="0">
      <selection activeCell="A12" sqref="A12"/>
    </sheetView>
  </sheetViews>
  <sheetFormatPr defaultColWidth="9" defaultRowHeight="13.5" outlineLevelCol="4"/>
  <cols>
    <col min="1" max="1" width="12.925" style="2" customWidth="1"/>
    <col min="2" max="2" width="42.6083333333333" style="2" customWidth="1"/>
    <col min="3" max="5" width="10.6416666666667" style="2" customWidth="1"/>
    <col min="6" max="16384" width="9" style="2"/>
  </cols>
  <sheetData>
    <row r="1" s="1" customFormat="1" spans="1:5">
      <c r="A1" s="3" t="s">
        <v>48</v>
      </c>
      <c r="B1" s="3"/>
      <c r="C1" s="3"/>
      <c r="D1" s="3"/>
      <c r="E1" s="3"/>
    </row>
    <row r="2" s="10" customFormat="1" ht="46" customHeight="1" spans="1:5">
      <c r="A2" s="11" t="s">
        <v>49</v>
      </c>
      <c r="B2" s="11"/>
      <c r="C2" s="11"/>
      <c r="D2" s="11"/>
      <c r="E2" s="11"/>
    </row>
    <row r="3" ht="14.25" spans="1:5">
      <c r="A3" s="12"/>
      <c r="B3" s="74"/>
      <c r="C3" s="74"/>
      <c r="D3" s="74"/>
      <c r="E3" s="57" t="s">
        <v>50</v>
      </c>
    </row>
    <row r="4" ht="24.95" customHeight="1" spans="1:5">
      <c r="A4" s="17" t="s">
        <v>51</v>
      </c>
      <c r="B4" s="17"/>
      <c r="C4" s="17" t="s">
        <v>6</v>
      </c>
      <c r="D4" s="17"/>
      <c r="E4" s="17"/>
    </row>
    <row r="5" ht="39.75" customHeight="1" spans="1:5">
      <c r="A5" s="17" t="s">
        <v>52</v>
      </c>
      <c r="B5" s="17" t="s">
        <v>53</v>
      </c>
      <c r="C5" s="17" t="s">
        <v>7</v>
      </c>
      <c r="D5" s="17" t="s">
        <v>54</v>
      </c>
      <c r="E5" s="17" t="s">
        <v>55</v>
      </c>
    </row>
    <row r="6" ht="24.95" customHeight="1" spans="1:5">
      <c r="A6" s="40">
        <v>201</v>
      </c>
      <c r="B6" s="40" t="s">
        <v>56</v>
      </c>
      <c r="C6" s="41">
        <f t="shared" ref="C6:C12" si="0">SUM(D6:E6)</f>
        <v>113.94</v>
      </c>
      <c r="D6" s="41">
        <v>69.94</v>
      </c>
      <c r="E6" s="41">
        <v>44</v>
      </c>
    </row>
    <row r="7" ht="24.95" customHeight="1" spans="1:5">
      <c r="A7" s="40">
        <v>20131</v>
      </c>
      <c r="B7" s="40" t="s">
        <v>57</v>
      </c>
      <c r="C7" s="41">
        <f t="shared" si="0"/>
        <v>113.94</v>
      </c>
      <c r="D7" s="41">
        <v>69.94</v>
      </c>
      <c r="E7" s="41">
        <v>44</v>
      </c>
    </row>
    <row r="8" ht="24.95" customHeight="1" spans="1:5">
      <c r="A8" s="40">
        <v>2013105</v>
      </c>
      <c r="B8" s="40" t="s">
        <v>58</v>
      </c>
      <c r="C8" s="41">
        <f>SUM(D8:E8)</f>
        <v>44</v>
      </c>
      <c r="D8" s="41"/>
      <c r="E8" s="41">
        <v>44</v>
      </c>
    </row>
    <row r="9" ht="24.95" customHeight="1" spans="1:5">
      <c r="A9" s="40">
        <v>2013199</v>
      </c>
      <c r="B9" s="40" t="s">
        <v>59</v>
      </c>
      <c r="C9" s="41">
        <f t="shared" si="0"/>
        <v>69.94</v>
      </c>
      <c r="D9" s="41">
        <v>69.94</v>
      </c>
      <c r="E9" s="41"/>
    </row>
    <row r="10" ht="24.95" customHeight="1" spans="1:5">
      <c r="A10" s="40">
        <v>208</v>
      </c>
      <c r="B10" s="40" t="s">
        <v>60</v>
      </c>
      <c r="C10" s="41">
        <f t="shared" si="0"/>
        <v>9.96</v>
      </c>
      <c r="D10" s="41">
        <v>9.96</v>
      </c>
      <c r="E10" s="41"/>
    </row>
    <row r="11" ht="24.95" customHeight="1" spans="1:5">
      <c r="A11" s="40">
        <v>20805</v>
      </c>
      <c r="B11" s="40" t="s">
        <v>61</v>
      </c>
      <c r="C11" s="41">
        <f t="shared" si="0"/>
        <v>9.96</v>
      </c>
      <c r="D11" s="41">
        <v>9.96</v>
      </c>
      <c r="E11" s="41"/>
    </row>
    <row r="12" ht="24.95" customHeight="1" spans="1:5">
      <c r="A12" s="40">
        <v>2080505</v>
      </c>
      <c r="B12" s="40" t="s">
        <v>62</v>
      </c>
      <c r="C12" s="41">
        <f t="shared" si="0"/>
        <v>9.96</v>
      </c>
      <c r="D12" s="41">
        <v>9.96</v>
      </c>
      <c r="E12" s="41"/>
    </row>
    <row r="13" ht="24.95" customHeight="1" spans="1:5">
      <c r="A13" s="40">
        <v>210</v>
      </c>
      <c r="B13" s="40" t="s">
        <v>63</v>
      </c>
      <c r="C13" s="41">
        <f t="shared" ref="C13:C22" si="1">SUM(D13:E13)</f>
        <v>5.39</v>
      </c>
      <c r="D13" s="41">
        <v>5.39</v>
      </c>
      <c r="E13" s="41"/>
    </row>
    <row r="14" ht="24.95" customHeight="1" spans="1:5">
      <c r="A14" s="40">
        <v>21011</v>
      </c>
      <c r="B14" s="40" t="s">
        <v>64</v>
      </c>
      <c r="C14" s="41">
        <f t="shared" si="1"/>
        <v>5.39</v>
      </c>
      <c r="D14" s="41">
        <v>5.39</v>
      </c>
      <c r="E14" s="41"/>
    </row>
    <row r="15" ht="24.95" customHeight="1" spans="1:5">
      <c r="A15" s="40">
        <v>2101101</v>
      </c>
      <c r="B15" s="40" t="s">
        <v>65</v>
      </c>
      <c r="C15" s="41">
        <f t="shared" si="1"/>
        <v>5.39</v>
      </c>
      <c r="D15" s="41">
        <v>5.39</v>
      </c>
      <c r="E15" s="41"/>
    </row>
    <row r="16" ht="24.95" customHeight="1" spans="1:5">
      <c r="A16" s="40">
        <v>221</v>
      </c>
      <c r="B16" s="40" t="s">
        <v>66</v>
      </c>
      <c r="C16" s="41">
        <f t="shared" si="1"/>
        <v>7.2</v>
      </c>
      <c r="D16" s="41">
        <v>7.2</v>
      </c>
      <c r="E16" s="41"/>
    </row>
    <row r="17" ht="24.95" customHeight="1" spans="1:5">
      <c r="A17" s="40">
        <v>22102</v>
      </c>
      <c r="B17" s="40" t="s">
        <v>67</v>
      </c>
      <c r="C17" s="41">
        <f t="shared" si="1"/>
        <v>7.2</v>
      </c>
      <c r="D17" s="42">
        <v>7.2</v>
      </c>
      <c r="E17" s="42"/>
    </row>
    <row r="18" ht="24.95" customHeight="1" spans="1:5">
      <c r="A18" s="40">
        <v>2210201</v>
      </c>
      <c r="B18" s="40" t="s">
        <v>68</v>
      </c>
      <c r="C18" s="41">
        <f t="shared" si="1"/>
        <v>7.2</v>
      </c>
      <c r="D18" s="41">
        <v>7.2</v>
      </c>
      <c r="E18" s="41"/>
    </row>
    <row r="19" ht="24.95" customHeight="1" spans="1:5">
      <c r="A19" s="32"/>
      <c r="B19" s="32"/>
      <c r="C19" s="41"/>
      <c r="D19" s="32"/>
      <c r="E19" s="32"/>
    </row>
    <row r="20" ht="24.95" customHeight="1" spans="1:5">
      <c r="A20" s="32"/>
      <c r="B20" s="32"/>
      <c r="C20" s="41"/>
      <c r="D20" s="32"/>
      <c r="E20" s="32"/>
    </row>
    <row r="21" ht="24.95" customHeight="1" spans="1:5">
      <c r="A21" s="32"/>
      <c r="B21" s="32"/>
      <c r="C21" s="41"/>
      <c r="D21" s="32"/>
      <c r="E21" s="32"/>
    </row>
    <row r="22" ht="24.95" customHeight="1" spans="1:5">
      <c r="A22" s="28" t="s">
        <v>7</v>
      </c>
      <c r="B22" s="28"/>
      <c r="C22" s="41">
        <f>C6+C10+C13+C16</f>
        <v>136.49</v>
      </c>
      <c r="D22" s="41">
        <f>D6+D10+D13+D16</f>
        <v>92.49</v>
      </c>
      <c r="E22" s="41">
        <f>E6+E10+E13+E16</f>
        <v>44</v>
      </c>
    </row>
  </sheetData>
  <mergeCells count="5">
    <mergeCell ref="A1:E1"/>
    <mergeCell ref="A2:E2"/>
    <mergeCell ref="A4:B4"/>
    <mergeCell ref="C4:E4"/>
    <mergeCell ref="A22:B2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showGridLines="0" tabSelected="1" topLeftCell="A4" workbookViewId="0">
      <selection activeCell="C18" sqref="C18"/>
    </sheetView>
  </sheetViews>
  <sheetFormatPr defaultColWidth="9" defaultRowHeight="13.5" outlineLevelCol="2"/>
  <cols>
    <col min="1" max="1" width="14.625" style="2" customWidth="1"/>
    <col min="2" max="2" width="50.75" style="2" customWidth="1"/>
    <col min="3" max="3" width="18.25" style="2" customWidth="1"/>
    <col min="4" max="16384" width="9" style="2"/>
  </cols>
  <sheetData>
    <row r="1" s="1" customFormat="1" spans="1:3">
      <c r="A1" s="3" t="s">
        <v>69</v>
      </c>
      <c r="B1" s="3"/>
      <c r="C1" s="3"/>
    </row>
    <row r="2" s="10" customFormat="1" ht="69" customHeight="1" spans="1:3">
      <c r="A2" s="67" t="s">
        <v>70</v>
      </c>
      <c r="B2" s="67"/>
      <c r="C2" s="67"/>
    </row>
    <row r="3" spans="1:3">
      <c r="A3" s="68"/>
      <c r="B3" s="68"/>
      <c r="C3" s="69" t="s">
        <v>50</v>
      </c>
    </row>
    <row r="4" ht="35.25" customHeight="1" spans="1:3">
      <c r="A4" s="21" t="s">
        <v>71</v>
      </c>
      <c r="B4" s="47"/>
      <c r="C4" s="17" t="s">
        <v>6</v>
      </c>
    </row>
    <row r="5" ht="34.5" customHeight="1" spans="1:3">
      <c r="A5" s="17" t="s">
        <v>52</v>
      </c>
      <c r="B5" s="17" t="s">
        <v>53</v>
      </c>
      <c r="C5" s="17"/>
    </row>
    <row r="6" ht="23" customHeight="1" spans="1:3">
      <c r="A6" s="70">
        <v>301</v>
      </c>
      <c r="B6" s="70" t="s">
        <v>72</v>
      </c>
      <c r="C6" s="71">
        <f>SUM(C7:C14)</f>
        <v>82.57</v>
      </c>
    </row>
    <row r="7" ht="23" customHeight="1" spans="1:3">
      <c r="A7" s="72">
        <v>30101</v>
      </c>
      <c r="B7" s="72" t="s">
        <v>73</v>
      </c>
      <c r="C7" s="71">
        <v>37.83</v>
      </c>
    </row>
    <row r="8" ht="23" customHeight="1" spans="1:3">
      <c r="A8" s="72">
        <v>30102</v>
      </c>
      <c r="B8" s="72" t="s">
        <v>74</v>
      </c>
      <c r="C8" s="71">
        <v>19.65</v>
      </c>
    </row>
    <row r="9" ht="23" customHeight="1" spans="1:3">
      <c r="A9" s="72">
        <v>30103</v>
      </c>
      <c r="B9" s="72" t="s">
        <v>75</v>
      </c>
      <c r="C9" s="71">
        <v>2.54</v>
      </c>
    </row>
    <row r="10" ht="23" customHeight="1" spans="1:3">
      <c r="A10" s="72">
        <v>30108</v>
      </c>
      <c r="B10" s="72" t="s">
        <v>76</v>
      </c>
      <c r="C10" s="71">
        <v>9.6</v>
      </c>
    </row>
    <row r="11" ht="23" customHeight="1" spans="1:3">
      <c r="A11" s="72">
        <v>30110</v>
      </c>
      <c r="B11" s="72" t="s">
        <v>77</v>
      </c>
      <c r="C11" s="71">
        <v>3.9</v>
      </c>
    </row>
    <row r="12" ht="23" customHeight="1" spans="1:3">
      <c r="A12" s="72">
        <v>30111</v>
      </c>
      <c r="B12" s="72" t="s">
        <v>78</v>
      </c>
      <c r="C12" s="71">
        <v>1.49</v>
      </c>
    </row>
    <row r="13" ht="23" customHeight="1" spans="1:3">
      <c r="A13" s="72">
        <v>30112</v>
      </c>
      <c r="B13" s="72" t="s">
        <v>79</v>
      </c>
      <c r="C13" s="71">
        <v>0.36</v>
      </c>
    </row>
    <row r="14" ht="23" customHeight="1" spans="1:3">
      <c r="A14" s="72">
        <v>30113</v>
      </c>
      <c r="B14" s="72" t="s">
        <v>80</v>
      </c>
      <c r="C14" s="71">
        <v>7.2</v>
      </c>
    </row>
    <row r="15" ht="23" customHeight="1" spans="1:3">
      <c r="A15" s="72">
        <v>302</v>
      </c>
      <c r="B15" s="72" t="s">
        <v>81</v>
      </c>
      <c r="C15" s="71">
        <f>SUM(C16:C21)</f>
        <v>7.92</v>
      </c>
    </row>
    <row r="16" ht="23" customHeight="1" spans="1:3">
      <c r="A16" s="72">
        <v>30201</v>
      </c>
      <c r="B16" s="72" t="s">
        <v>82</v>
      </c>
      <c r="C16" s="71">
        <v>0.5</v>
      </c>
    </row>
    <row r="17" ht="23" customHeight="1" spans="1:3">
      <c r="A17" s="72">
        <v>30211</v>
      </c>
      <c r="B17" s="72" t="s">
        <v>83</v>
      </c>
      <c r="C17" s="71">
        <v>1</v>
      </c>
    </row>
    <row r="18" ht="23" customHeight="1" spans="1:3">
      <c r="A18" s="72">
        <v>30215</v>
      </c>
      <c r="B18" s="72" t="s">
        <v>84</v>
      </c>
      <c r="C18" s="71">
        <v>2</v>
      </c>
    </row>
    <row r="19" ht="23" customHeight="1" spans="1:3">
      <c r="A19" s="72">
        <v>30216</v>
      </c>
      <c r="B19" s="72" t="s">
        <v>85</v>
      </c>
      <c r="C19" s="71">
        <v>1</v>
      </c>
    </row>
    <row r="20" ht="23" customHeight="1" spans="1:3">
      <c r="A20" s="72">
        <v>30217</v>
      </c>
      <c r="B20" s="72" t="s">
        <v>86</v>
      </c>
      <c r="C20" s="71">
        <v>2.7</v>
      </c>
    </row>
    <row r="21" ht="23" customHeight="1" spans="1:3">
      <c r="A21" s="72">
        <v>30228</v>
      </c>
      <c r="B21" s="72" t="s">
        <v>87</v>
      </c>
      <c r="C21" s="71">
        <v>0.72</v>
      </c>
    </row>
    <row r="22" ht="23" customHeight="1" spans="1:3">
      <c r="A22" s="72">
        <v>310</v>
      </c>
      <c r="B22" s="72" t="s">
        <v>88</v>
      </c>
      <c r="C22" s="71">
        <v>2</v>
      </c>
    </row>
    <row r="23" ht="23" customHeight="1" spans="1:3">
      <c r="A23" s="72">
        <v>31002</v>
      </c>
      <c r="B23" s="72" t="s">
        <v>89</v>
      </c>
      <c r="C23" s="71">
        <v>2</v>
      </c>
    </row>
    <row r="24" ht="40" customHeight="1" spans="1:3">
      <c r="A24" s="73" t="s">
        <v>7</v>
      </c>
      <c r="B24" s="73"/>
      <c r="C24" s="71">
        <f>C15+C6+C22</f>
        <v>92.49</v>
      </c>
    </row>
  </sheetData>
  <mergeCells count="5">
    <mergeCell ref="A1:C1"/>
    <mergeCell ref="A2:C2"/>
    <mergeCell ref="A4:B4"/>
    <mergeCell ref="A24:B24"/>
    <mergeCell ref="C4:C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H14"/>
  <sheetViews>
    <sheetView showGridLines="0" workbookViewId="0">
      <selection activeCell="I8" sqref="I8"/>
    </sheetView>
  </sheetViews>
  <sheetFormatPr defaultColWidth="9" defaultRowHeight="13.5" outlineLevelCol="7"/>
  <cols>
    <col min="1" max="1" width="16.5" style="2" customWidth="1"/>
    <col min="2" max="2" width="4" style="2" customWidth="1"/>
    <col min="3" max="3" width="39.625" style="2" customWidth="1"/>
    <col min="4" max="4" width="8.875" style="2" customWidth="1"/>
    <col min="5" max="5" width="14.75" style="2" customWidth="1"/>
    <col min="6" max="6" width="10.625" style="2" customWidth="1"/>
    <col min="7" max="7" width="16.5" style="2" customWidth="1"/>
    <col min="8" max="8" width="22.625" style="2" customWidth="1"/>
    <col min="9" max="16384" width="9" style="2"/>
  </cols>
  <sheetData>
    <row r="1" s="1" customFormat="1" spans="1:7">
      <c r="A1" s="3" t="s">
        <v>90</v>
      </c>
      <c r="B1" s="3"/>
      <c r="C1" s="3"/>
      <c r="D1" s="3"/>
      <c r="E1" s="3"/>
      <c r="F1" s="3"/>
      <c r="G1" s="3"/>
    </row>
    <row r="2" s="10" customFormat="1" ht="22.5" spans="1:8">
      <c r="A2" s="11" t="s">
        <v>91</v>
      </c>
      <c r="B2" s="11"/>
      <c r="C2" s="11"/>
      <c r="D2" s="11"/>
      <c r="E2" s="11"/>
      <c r="F2" s="11"/>
      <c r="G2" s="11"/>
      <c r="H2" s="11"/>
    </row>
    <row r="3" spans="1:8">
      <c r="A3" s="25"/>
      <c r="B3" s="12"/>
      <c r="C3" s="63"/>
      <c r="D3" s="12"/>
      <c r="E3" s="49" t="s">
        <v>92</v>
      </c>
      <c r="F3" s="49"/>
      <c r="G3" s="64" t="s">
        <v>50</v>
      </c>
      <c r="H3" s="64"/>
    </row>
    <row r="4" ht="35.25" customHeight="1" spans="1:8">
      <c r="A4" s="58" t="s">
        <v>52</v>
      </c>
      <c r="B4" s="58"/>
      <c r="C4" s="58" t="s">
        <v>53</v>
      </c>
      <c r="D4" s="58" t="s">
        <v>93</v>
      </c>
      <c r="E4" s="58"/>
      <c r="F4" s="58"/>
      <c r="G4" s="58"/>
      <c r="H4" s="53"/>
    </row>
    <row r="5" ht="34.5" customHeight="1" spans="1:8">
      <c r="A5" s="58"/>
      <c r="B5" s="58"/>
      <c r="C5" s="58"/>
      <c r="D5" s="58" t="s">
        <v>7</v>
      </c>
      <c r="E5" s="58"/>
      <c r="F5" s="17" t="s">
        <v>54</v>
      </c>
      <c r="G5" s="17"/>
      <c r="H5" s="53" t="s">
        <v>55</v>
      </c>
    </row>
    <row r="6" ht="34.5" customHeight="1" spans="1:8">
      <c r="A6" s="52"/>
      <c r="B6" s="52"/>
      <c r="C6" s="52"/>
      <c r="D6" s="52"/>
      <c r="E6" s="52"/>
      <c r="F6" s="52"/>
      <c r="G6" s="52"/>
      <c r="H6" s="52"/>
    </row>
    <row r="7" ht="34.5" customHeight="1" spans="1:8">
      <c r="A7" s="50"/>
      <c r="B7" s="50"/>
      <c r="C7" s="52"/>
      <c r="D7" s="52"/>
      <c r="E7" s="52"/>
      <c r="F7" s="52"/>
      <c r="G7" s="52"/>
      <c r="H7" s="52"/>
    </row>
    <row r="8" ht="34.5" customHeight="1" spans="1:8">
      <c r="A8" s="50"/>
      <c r="B8" s="50"/>
      <c r="C8" s="50"/>
      <c r="D8" s="18"/>
      <c r="E8" s="18"/>
      <c r="F8" s="18"/>
      <c r="G8" s="18"/>
      <c r="H8" s="18"/>
    </row>
    <row r="9" ht="34.5" customHeight="1" spans="1:8">
      <c r="A9" s="50"/>
      <c r="B9" s="50"/>
      <c r="C9" s="50"/>
      <c r="D9" s="18"/>
      <c r="E9" s="18"/>
      <c r="F9" s="18"/>
      <c r="G9" s="18"/>
      <c r="H9" s="18"/>
    </row>
    <row r="10" ht="34.5" customHeight="1" spans="1:8">
      <c r="A10" s="50"/>
      <c r="B10" s="50"/>
      <c r="C10" s="50"/>
      <c r="D10" s="18"/>
      <c r="E10" s="18"/>
      <c r="F10" s="18"/>
      <c r="G10" s="18"/>
      <c r="H10" s="18"/>
    </row>
    <row r="11" ht="34.5" customHeight="1" spans="1:8">
      <c r="A11" s="50"/>
      <c r="B11" s="50"/>
      <c r="C11" s="50"/>
      <c r="D11" s="18"/>
      <c r="E11" s="18"/>
      <c r="F11" s="18"/>
      <c r="G11" s="18"/>
      <c r="H11" s="18"/>
    </row>
    <row r="12" ht="34.5" customHeight="1" spans="1:8">
      <c r="A12" s="65" t="s">
        <v>94</v>
      </c>
      <c r="B12" s="65"/>
      <c r="C12" s="65" t="s">
        <v>94</v>
      </c>
      <c r="D12" s="18"/>
      <c r="E12" s="18"/>
      <c r="F12" s="18"/>
      <c r="G12" s="18"/>
      <c r="H12" s="18"/>
    </row>
    <row r="13" ht="34.5" customHeight="1" spans="1:8">
      <c r="A13" s="28" t="s">
        <v>7</v>
      </c>
      <c r="B13" s="28"/>
      <c r="C13" s="28"/>
      <c r="D13" s="28"/>
      <c r="E13" s="28"/>
      <c r="F13" s="28"/>
      <c r="G13" s="28"/>
      <c r="H13" s="28"/>
    </row>
    <row r="14" ht="49.5" customHeight="1" spans="1:8">
      <c r="A14" s="66" t="s">
        <v>95</v>
      </c>
      <c r="B14" s="66"/>
      <c r="C14" s="66"/>
      <c r="D14" s="66"/>
      <c r="E14" s="66"/>
      <c r="F14" s="66"/>
      <c r="G14" s="66"/>
      <c r="H14" s="66"/>
    </row>
  </sheetData>
  <mergeCells count="34">
    <mergeCell ref="A1:G1"/>
    <mergeCell ref="A2:H2"/>
    <mergeCell ref="E3:F3"/>
    <mergeCell ref="G3:H3"/>
    <mergeCell ref="D4:H4"/>
    <mergeCell ref="D5:E5"/>
    <mergeCell ref="F5:G5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9:B9"/>
    <mergeCell ref="D9:E9"/>
    <mergeCell ref="F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C13"/>
    <mergeCell ref="D13:E13"/>
    <mergeCell ref="F13:G13"/>
    <mergeCell ref="A14:H14"/>
    <mergeCell ref="C4:C5"/>
    <mergeCell ref="A4:B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12"/>
  <sheetViews>
    <sheetView showGridLines="0" workbookViewId="0">
      <selection activeCell="J7" sqref="J7"/>
    </sheetView>
  </sheetViews>
  <sheetFormatPr defaultColWidth="11.75" defaultRowHeight="13.5" outlineLevelCol="6"/>
  <cols>
    <col min="1" max="1" width="11.75" style="2"/>
    <col min="2" max="2" width="7.5" style="2" customWidth="1"/>
    <col min="3" max="3" width="24.5" style="2" customWidth="1"/>
    <col min="4" max="6" width="26.875" style="2" customWidth="1"/>
    <col min="7" max="7" width="0.25" style="2" customWidth="1"/>
    <col min="8" max="16384" width="11.75" style="2"/>
  </cols>
  <sheetData>
    <row r="1" s="1" customFormat="1" spans="1:6">
      <c r="A1" s="3" t="s">
        <v>96</v>
      </c>
      <c r="B1" s="3"/>
      <c r="C1" s="3"/>
      <c r="D1" s="3"/>
      <c r="E1" s="3"/>
      <c r="F1" s="3"/>
    </row>
    <row r="2" s="10" customFormat="1" ht="57" customHeight="1" spans="1:7">
      <c r="A2" s="11" t="s">
        <v>97</v>
      </c>
      <c r="B2" s="11"/>
      <c r="C2" s="11"/>
      <c r="D2" s="11"/>
      <c r="E2" s="11"/>
      <c r="F2" s="11"/>
      <c r="G2" s="11"/>
    </row>
    <row r="3" spans="1:7">
      <c r="A3" s="56"/>
      <c r="B3" s="49"/>
      <c r="C3" s="49"/>
      <c r="D3" s="12"/>
      <c r="E3" s="57"/>
      <c r="F3" s="57"/>
      <c r="G3" s="16"/>
    </row>
    <row r="4" ht="35.25" customHeight="1" spans="1:7">
      <c r="A4" s="58" t="s">
        <v>52</v>
      </c>
      <c r="B4" s="58"/>
      <c r="C4" s="58" t="s">
        <v>53</v>
      </c>
      <c r="D4" s="59" t="s">
        <v>98</v>
      </c>
      <c r="E4" s="60"/>
      <c r="F4" s="60"/>
      <c r="G4" s="61"/>
    </row>
    <row r="5" ht="34.5" customHeight="1" spans="1:7">
      <c r="A5" s="58"/>
      <c r="B5" s="58"/>
      <c r="C5" s="58"/>
      <c r="D5" s="58" t="s">
        <v>7</v>
      </c>
      <c r="E5" s="17" t="s">
        <v>54</v>
      </c>
      <c r="F5" s="21" t="s">
        <v>55</v>
      </c>
      <c r="G5" s="47"/>
    </row>
    <row r="6" ht="41.25" customHeight="1" spans="1:7">
      <c r="A6" s="50"/>
      <c r="B6" s="50"/>
      <c r="C6" s="50"/>
      <c r="D6" s="62"/>
      <c r="E6" s="62"/>
      <c r="F6" s="62"/>
      <c r="G6" s="62"/>
    </row>
    <row r="7" ht="41.25" customHeight="1" spans="1:7">
      <c r="A7" s="50"/>
      <c r="B7" s="50"/>
      <c r="C7" s="50"/>
      <c r="D7" s="50"/>
      <c r="E7" s="50"/>
      <c r="F7" s="50"/>
      <c r="G7" s="50"/>
    </row>
    <row r="8" ht="41.25" customHeight="1" spans="1:7">
      <c r="A8" s="50"/>
      <c r="B8" s="50"/>
      <c r="C8" s="50"/>
      <c r="D8" s="50"/>
      <c r="E8" s="50"/>
      <c r="F8" s="50"/>
      <c r="G8" s="50"/>
    </row>
    <row r="9" ht="41.25" customHeight="1" spans="1:7">
      <c r="A9" s="50"/>
      <c r="B9" s="50"/>
      <c r="C9" s="50"/>
      <c r="D9" s="50"/>
      <c r="E9" s="50"/>
      <c r="F9" s="50"/>
      <c r="G9" s="50"/>
    </row>
    <row r="10" ht="41.25" customHeight="1" spans="1:7">
      <c r="A10" s="50"/>
      <c r="B10" s="50"/>
      <c r="C10" s="50"/>
      <c r="D10" s="50"/>
      <c r="E10" s="50"/>
      <c r="F10" s="50"/>
      <c r="G10" s="50"/>
    </row>
    <row r="11" ht="41.25" customHeight="1" spans="1:7">
      <c r="A11" s="62" t="s">
        <v>7</v>
      </c>
      <c r="B11" s="62"/>
      <c r="C11" s="62"/>
      <c r="D11" s="62"/>
      <c r="E11" s="62"/>
      <c r="F11" s="62"/>
      <c r="G11" s="62"/>
    </row>
    <row r="12" ht="61.5" customHeight="1" spans="1:7">
      <c r="A12" s="34" t="s">
        <v>99</v>
      </c>
      <c r="B12" s="34"/>
      <c r="C12" s="34"/>
      <c r="D12" s="34"/>
      <c r="E12" s="34"/>
      <c r="F12" s="34"/>
      <c r="G12" s="34"/>
    </row>
  </sheetData>
  <mergeCells count="20">
    <mergeCell ref="A1:F1"/>
    <mergeCell ref="A2:G2"/>
    <mergeCell ref="E3:F3"/>
    <mergeCell ref="D4:G4"/>
    <mergeCell ref="F5:G5"/>
    <mergeCell ref="A6:B6"/>
    <mergeCell ref="F6:G6"/>
    <mergeCell ref="A7:B7"/>
    <mergeCell ref="F7:G7"/>
    <mergeCell ref="A8:B8"/>
    <mergeCell ref="F8:G8"/>
    <mergeCell ref="A9:B9"/>
    <mergeCell ref="F9:G9"/>
    <mergeCell ref="A10:B10"/>
    <mergeCell ref="F10:G10"/>
    <mergeCell ref="A11:C11"/>
    <mergeCell ref="F11:G11"/>
    <mergeCell ref="A12:G12"/>
    <mergeCell ref="C4:C5"/>
    <mergeCell ref="A4:B5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showGridLines="0" workbookViewId="0">
      <selection activeCell="F36" sqref="F36"/>
    </sheetView>
  </sheetViews>
  <sheetFormatPr defaultColWidth="19.875" defaultRowHeight="13.5" outlineLevelCol="4"/>
  <cols>
    <col min="1" max="1" width="32.125" style="2" customWidth="1"/>
    <col min="2" max="2" width="7.5" style="2" customWidth="1"/>
    <col min="3" max="3" width="11.75" style="2" customWidth="1"/>
    <col min="4" max="4" width="27.125" style="2" customWidth="1"/>
    <col min="5" max="5" width="10.5" style="2" customWidth="1"/>
    <col min="6" max="16384" width="19.875" style="2"/>
  </cols>
  <sheetData>
    <row r="1" s="1" customFormat="1" ht="23.25" customHeight="1" spans="1:5">
      <c r="A1" s="3" t="s">
        <v>100</v>
      </c>
      <c r="B1" s="3"/>
      <c r="C1" s="3"/>
      <c r="D1" s="3"/>
      <c r="E1" s="3"/>
    </row>
    <row r="2" s="10" customFormat="1" ht="30" customHeight="1" spans="1:5">
      <c r="A2" s="11" t="s">
        <v>101</v>
      </c>
      <c r="B2" s="11"/>
      <c r="C2" s="11"/>
      <c r="D2" s="11"/>
      <c r="E2" s="11"/>
    </row>
    <row r="3" spans="1:5">
      <c r="A3" s="49"/>
      <c r="B3" s="49"/>
      <c r="C3" s="12"/>
      <c r="D3" s="12"/>
      <c r="E3" s="16" t="s">
        <v>50</v>
      </c>
    </row>
    <row r="4" ht="18.95" customHeight="1" spans="1:5">
      <c r="A4" s="17" t="s">
        <v>102</v>
      </c>
      <c r="B4" s="17"/>
      <c r="C4" s="17"/>
      <c r="D4" s="17" t="s">
        <v>103</v>
      </c>
      <c r="E4" s="17"/>
    </row>
    <row r="5" ht="18.95" customHeight="1" spans="1:5">
      <c r="A5" s="17" t="s">
        <v>5</v>
      </c>
      <c r="B5" s="17" t="s">
        <v>6</v>
      </c>
      <c r="C5" s="17"/>
      <c r="D5" s="17" t="s">
        <v>5</v>
      </c>
      <c r="E5" s="17" t="s">
        <v>6</v>
      </c>
    </row>
    <row r="6" ht="18.95" customHeight="1" spans="1:5">
      <c r="A6" s="50" t="s">
        <v>11</v>
      </c>
      <c r="B6" s="51">
        <v>136.49</v>
      </c>
      <c r="C6" s="51"/>
      <c r="D6" s="50" t="s">
        <v>12</v>
      </c>
      <c r="E6" s="51">
        <v>113.94</v>
      </c>
    </row>
    <row r="7" ht="18.95" customHeight="1" spans="1:5">
      <c r="A7" s="50" t="s">
        <v>15</v>
      </c>
      <c r="B7" s="51"/>
      <c r="C7" s="51"/>
      <c r="D7" s="50" t="s">
        <v>14</v>
      </c>
      <c r="E7" s="51"/>
    </row>
    <row r="8" ht="18.95" customHeight="1" spans="1:5">
      <c r="A8" s="50" t="s">
        <v>17</v>
      </c>
      <c r="B8" s="51"/>
      <c r="C8" s="51"/>
      <c r="D8" s="50" t="s">
        <v>16</v>
      </c>
      <c r="E8" s="51"/>
    </row>
    <row r="9" ht="18.95" customHeight="1" spans="1:5">
      <c r="A9" s="50" t="s">
        <v>104</v>
      </c>
      <c r="B9" s="51"/>
      <c r="C9" s="51"/>
      <c r="D9" s="50" t="s">
        <v>18</v>
      </c>
      <c r="E9" s="51"/>
    </row>
    <row r="10" ht="18.95" customHeight="1" spans="1:5">
      <c r="A10" s="50" t="s">
        <v>105</v>
      </c>
      <c r="B10" s="51"/>
      <c r="C10" s="51"/>
      <c r="D10" s="50" t="s">
        <v>19</v>
      </c>
      <c r="E10" s="51"/>
    </row>
    <row r="11" ht="18.95" customHeight="1" spans="1:5">
      <c r="A11" s="50" t="s">
        <v>106</v>
      </c>
      <c r="B11" s="51"/>
      <c r="C11" s="51"/>
      <c r="D11" s="50" t="s">
        <v>20</v>
      </c>
      <c r="E11" s="51"/>
    </row>
    <row r="12" ht="18.95" customHeight="1" spans="1:5">
      <c r="A12" s="50" t="s">
        <v>92</v>
      </c>
      <c r="B12" s="51"/>
      <c r="C12" s="51"/>
      <c r="D12" s="50" t="s">
        <v>21</v>
      </c>
      <c r="E12" s="51"/>
    </row>
    <row r="13" ht="18.95" customHeight="1" spans="1:5">
      <c r="A13" s="50"/>
      <c r="B13" s="51"/>
      <c r="C13" s="51"/>
      <c r="D13" s="50" t="s">
        <v>22</v>
      </c>
      <c r="E13" s="51">
        <v>9.96</v>
      </c>
    </row>
    <row r="14" ht="18.95" customHeight="1" spans="1:5">
      <c r="A14" s="50"/>
      <c r="B14" s="51"/>
      <c r="C14" s="51"/>
      <c r="D14" s="50" t="s">
        <v>23</v>
      </c>
      <c r="E14" s="51">
        <v>5.39</v>
      </c>
    </row>
    <row r="15" ht="18.95" customHeight="1" spans="1:5">
      <c r="A15" s="50"/>
      <c r="B15" s="51"/>
      <c r="C15" s="51"/>
      <c r="D15" s="50" t="s">
        <v>24</v>
      </c>
      <c r="E15" s="51"/>
    </row>
    <row r="16" ht="18.95" customHeight="1" spans="1:5">
      <c r="A16" s="50"/>
      <c r="B16" s="51"/>
      <c r="C16" s="51"/>
      <c r="D16" s="50" t="s">
        <v>25</v>
      </c>
      <c r="E16" s="51"/>
    </row>
    <row r="17" ht="18.95" customHeight="1" spans="1:5">
      <c r="A17" s="50"/>
      <c r="B17" s="51"/>
      <c r="C17" s="51"/>
      <c r="D17" s="50" t="s">
        <v>26</v>
      </c>
      <c r="E17" s="51"/>
    </row>
    <row r="18" ht="18.95" customHeight="1" spans="1:5">
      <c r="A18" s="50"/>
      <c r="B18" s="51"/>
      <c r="C18" s="51"/>
      <c r="D18" s="50" t="s">
        <v>27</v>
      </c>
      <c r="E18" s="51"/>
    </row>
    <row r="19" ht="18.95" customHeight="1" spans="1:5">
      <c r="A19" s="50"/>
      <c r="B19" s="51"/>
      <c r="C19" s="51"/>
      <c r="D19" s="50" t="s">
        <v>28</v>
      </c>
      <c r="E19" s="51"/>
    </row>
    <row r="20" ht="18.95" customHeight="1" spans="1:5">
      <c r="A20" s="50"/>
      <c r="B20" s="51"/>
      <c r="C20" s="51"/>
      <c r="D20" s="50" t="s">
        <v>29</v>
      </c>
      <c r="E20" s="51"/>
    </row>
    <row r="21" ht="18.95" customHeight="1" spans="1:5">
      <c r="A21" s="50"/>
      <c r="B21" s="51"/>
      <c r="C21" s="51"/>
      <c r="D21" s="50" t="s">
        <v>30</v>
      </c>
      <c r="E21" s="51"/>
    </row>
    <row r="22" ht="18.95" customHeight="1" spans="1:5">
      <c r="A22" s="50"/>
      <c r="B22" s="51"/>
      <c r="C22" s="51"/>
      <c r="D22" s="50" t="s">
        <v>31</v>
      </c>
      <c r="E22" s="51"/>
    </row>
    <row r="23" ht="18.95" customHeight="1" spans="1:5">
      <c r="A23" s="50"/>
      <c r="B23" s="51"/>
      <c r="C23" s="51"/>
      <c r="D23" s="50" t="s">
        <v>32</v>
      </c>
      <c r="E23" s="51"/>
    </row>
    <row r="24" ht="18.95" customHeight="1" spans="1:5">
      <c r="A24" s="50" t="s">
        <v>92</v>
      </c>
      <c r="B24" s="51"/>
      <c r="C24" s="51"/>
      <c r="D24" s="50" t="s">
        <v>33</v>
      </c>
      <c r="E24" s="51">
        <v>7.2</v>
      </c>
    </row>
    <row r="25" ht="18.95" customHeight="1" spans="1:5">
      <c r="A25" s="50"/>
      <c r="B25" s="51"/>
      <c r="C25" s="51"/>
      <c r="D25" s="50" t="s">
        <v>34</v>
      </c>
      <c r="E25" s="51"/>
    </row>
    <row r="26" ht="18.95" customHeight="1" spans="1:5">
      <c r="A26" s="50"/>
      <c r="B26" s="51"/>
      <c r="C26" s="51"/>
      <c r="D26" s="52" t="s">
        <v>35</v>
      </c>
      <c r="E26" s="51"/>
    </row>
    <row r="27" ht="18.95" customHeight="1" spans="1:5">
      <c r="A27" s="50"/>
      <c r="B27" s="51"/>
      <c r="C27" s="51"/>
      <c r="D27" s="50" t="s">
        <v>36</v>
      </c>
      <c r="E27" s="51"/>
    </row>
    <row r="28" ht="18.95" customHeight="1" spans="1:5">
      <c r="A28" s="50" t="s">
        <v>106</v>
      </c>
      <c r="B28" s="51"/>
      <c r="C28" s="51"/>
      <c r="D28" s="50" t="s">
        <v>37</v>
      </c>
      <c r="E28" s="51"/>
    </row>
    <row r="29" ht="18.95" customHeight="1" spans="1:5">
      <c r="A29" s="30"/>
      <c r="B29" s="51"/>
      <c r="C29" s="51"/>
      <c r="D29" s="50" t="s">
        <v>38</v>
      </c>
      <c r="E29" s="51"/>
    </row>
    <row r="30" ht="18.95" customHeight="1" spans="1:5">
      <c r="A30" s="53"/>
      <c r="B30" s="53"/>
      <c r="C30" s="53"/>
      <c r="D30" s="53"/>
      <c r="E30" s="54"/>
    </row>
    <row r="31" ht="18.95" customHeight="1" spans="1:5">
      <c r="A31" s="53" t="s">
        <v>39</v>
      </c>
      <c r="B31" s="53">
        <v>136.49</v>
      </c>
      <c r="C31" s="53"/>
      <c r="D31" s="53" t="s">
        <v>40</v>
      </c>
      <c r="E31" s="54">
        <v>136.49</v>
      </c>
    </row>
    <row r="32" ht="18.95" customHeight="1" spans="1:5">
      <c r="A32" s="50" t="s">
        <v>41</v>
      </c>
      <c r="B32" s="51"/>
      <c r="C32" s="51"/>
      <c r="D32" s="50" t="s">
        <v>42</v>
      </c>
      <c r="E32" s="54"/>
    </row>
    <row r="33" ht="18.95" customHeight="1" spans="1:5">
      <c r="A33" s="50" t="s">
        <v>43</v>
      </c>
      <c r="B33" s="51"/>
      <c r="C33" s="51"/>
      <c r="D33" s="50" t="s">
        <v>43</v>
      </c>
      <c r="E33" s="54"/>
    </row>
    <row r="34" ht="18.95" customHeight="1" spans="1:5">
      <c r="A34" s="50" t="s">
        <v>44</v>
      </c>
      <c r="B34" s="51"/>
      <c r="C34" s="51"/>
      <c r="D34" s="50" t="s">
        <v>44</v>
      </c>
      <c r="E34" s="54"/>
    </row>
    <row r="35" ht="18.95" customHeight="1" spans="1:5">
      <c r="A35" s="50" t="s">
        <v>45</v>
      </c>
      <c r="B35" s="51"/>
      <c r="C35" s="51"/>
      <c r="D35" s="50" t="s">
        <v>45</v>
      </c>
      <c r="E35" s="54"/>
    </row>
    <row r="36" ht="18.95" customHeight="1" spans="1:5">
      <c r="A36" s="50" t="s">
        <v>107</v>
      </c>
      <c r="B36" s="51"/>
      <c r="C36" s="51"/>
      <c r="D36" s="50" t="s">
        <v>107</v>
      </c>
      <c r="E36" s="54"/>
    </row>
    <row r="37" ht="18.95" customHeight="1" spans="1:5">
      <c r="A37" s="50" t="s">
        <v>108</v>
      </c>
      <c r="B37" s="51"/>
      <c r="C37" s="51"/>
      <c r="D37" s="50" t="s">
        <v>108</v>
      </c>
      <c r="E37" s="54"/>
    </row>
    <row r="38" ht="18.95" customHeight="1" spans="1:5">
      <c r="A38" s="53" t="s">
        <v>46</v>
      </c>
      <c r="B38" s="55">
        <v>136.49</v>
      </c>
      <c r="C38" s="55"/>
      <c r="D38" s="53" t="s">
        <v>47</v>
      </c>
      <c r="E38" s="55">
        <v>136.49</v>
      </c>
    </row>
  </sheetData>
  <mergeCells count="39">
    <mergeCell ref="A1:E1"/>
    <mergeCell ref="A2:E2"/>
    <mergeCell ref="A3:B3"/>
    <mergeCell ref="A4:C4"/>
    <mergeCell ref="D4:E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I18"/>
  <sheetViews>
    <sheetView showGridLines="0" workbookViewId="0">
      <selection activeCell="H14" sqref="H14"/>
    </sheetView>
  </sheetViews>
  <sheetFormatPr defaultColWidth="9" defaultRowHeight="13.5"/>
  <cols>
    <col min="1" max="1" width="15.375" style="44" customWidth="1"/>
    <col min="2" max="2" width="18" style="44" customWidth="1"/>
    <col min="3" max="3" width="16.5" style="44" customWidth="1"/>
    <col min="4" max="4" width="8.875" style="44" customWidth="1"/>
    <col min="5" max="8" width="15.875" style="44" customWidth="1"/>
    <col min="9" max="9" width="11.25" style="44" customWidth="1"/>
    <col min="10" max="16384" width="9" style="44"/>
  </cols>
  <sheetData>
    <row r="1" s="3" customFormat="1" spans="1:9">
      <c r="A1" s="3" t="s">
        <v>109</v>
      </c>
      <c r="H1" s="45"/>
      <c r="I1" s="45"/>
    </row>
    <row r="2" s="43" customFormat="1" ht="22.5" spans="1:9">
      <c r="A2" s="46" t="s">
        <v>110</v>
      </c>
      <c r="B2" s="46"/>
      <c r="C2" s="46"/>
      <c r="D2" s="46"/>
      <c r="E2" s="46"/>
      <c r="F2" s="46"/>
      <c r="G2" s="46"/>
      <c r="H2" s="46"/>
      <c r="I2" s="46"/>
    </row>
    <row r="3" ht="24.75" customHeight="1" spans="1:9">
      <c r="A3" s="21" t="s">
        <v>51</v>
      </c>
      <c r="B3" s="47"/>
      <c r="C3" s="17" t="s">
        <v>7</v>
      </c>
      <c r="D3" s="17" t="s">
        <v>41</v>
      </c>
      <c r="E3" s="17" t="s">
        <v>111</v>
      </c>
      <c r="F3" s="17" t="s">
        <v>112</v>
      </c>
      <c r="G3" s="17" t="s">
        <v>113</v>
      </c>
      <c r="H3" s="17" t="s">
        <v>114</v>
      </c>
      <c r="I3" s="17" t="s">
        <v>115</v>
      </c>
    </row>
    <row r="4" ht="24.75" customHeight="1" spans="1:9">
      <c r="A4" s="26" t="s">
        <v>52</v>
      </c>
      <c r="B4" s="26" t="s">
        <v>53</v>
      </c>
      <c r="C4" s="17"/>
      <c r="D4" s="17"/>
      <c r="E4" s="17"/>
      <c r="F4" s="17"/>
      <c r="G4" s="17"/>
      <c r="H4" s="17"/>
      <c r="I4" s="17"/>
    </row>
    <row r="5" ht="26" customHeight="1" spans="1:9">
      <c r="A5" s="40">
        <v>201</v>
      </c>
      <c r="B5" s="40" t="s">
        <v>56</v>
      </c>
      <c r="C5" s="41">
        <f>SUM(D5:E5)</f>
        <v>113.94</v>
      </c>
      <c r="D5" s="28"/>
      <c r="E5" s="41">
        <v>113.94</v>
      </c>
      <c r="F5" s="17"/>
      <c r="G5" s="17"/>
      <c r="H5" s="28"/>
      <c r="I5" s="28"/>
    </row>
    <row r="6" ht="36" customHeight="1" spans="1:9">
      <c r="A6" s="40">
        <v>20131</v>
      </c>
      <c r="B6" s="40" t="s">
        <v>57</v>
      </c>
      <c r="C6" s="41">
        <f t="shared" ref="C5:C17" si="0">SUM(D6:E6)</f>
        <v>113.94</v>
      </c>
      <c r="D6" s="28"/>
      <c r="E6" s="41">
        <v>113.94</v>
      </c>
      <c r="F6" s="28"/>
      <c r="G6" s="28"/>
      <c r="H6" s="28"/>
      <c r="I6" s="28"/>
    </row>
    <row r="7" ht="26" customHeight="1" spans="1:9">
      <c r="A7" s="40">
        <v>2013105</v>
      </c>
      <c r="B7" s="40" t="s">
        <v>58</v>
      </c>
      <c r="C7" s="41">
        <f t="shared" si="0"/>
        <v>44</v>
      </c>
      <c r="D7" s="28"/>
      <c r="E7" s="41">
        <v>44</v>
      </c>
      <c r="F7" s="28"/>
      <c r="G7" s="28"/>
      <c r="H7" s="28"/>
      <c r="I7" s="28"/>
    </row>
    <row r="8" ht="48" customHeight="1" spans="1:9">
      <c r="A8" s="40">
        <v>2013199</v>
      </c>
      <c r="B8" s="40" t="s">
        <v>59</v>
      </c>
      <c r="C8" s="41">
        <f t="shared" si="0"/>
        <v>69.94</v>
      </c>
      <c r="D8" s="28"/>
      <c r="E8" s="41">
        <v>69.94</v>
      </c>
      <c r="F8" s="28"/>
      <c r="G8" s="28"/>
      <c r="H8" s="28"/>
      <c r="I8" s="28"/>
    </row>
    <row r="9" ht="26" customHeight="1" spans="1:9">
      <c r="A9" s="40">
        <v>208</v>
      </c>
      <c r="B9" s="40" t="s">
        <v>60</v>
      </c>
      <c r="C9" s="41">
        <f t="shared" si="0"/>
        <v>9.96</v>
      </c>
      <c r="D9" s="28"/>
      <c r="E9" s="41">
        <v>9.96</v>
      </c>
      <c r="F9" s="28"/>
      <c r="G9" s="28"/>
      <c r="H9" s="28"/>
      <c r="I9" s="28"/>
    </row>
    <row r="10" ht="27" spans="1:9">
      <c r="A10" s="40">
        <v>20805</v>
      </c>
      <c r="B10" s="40" t="s">
        <v>61</v>
      </c>
      <c r="C10" s="41">
        <f t="shared" si="0"/>
        <v>9.96</v>
      </c>
      <c r="D10" s="28"/>
      <c r="E10" s="41">
        <v>9.96</v>
      </c>
      <c r="F10" s="28"/>
      <c r="G10" s="28"/>
      <c r="H10" s="28"/>
      <c r="I10" s="28"/>
    </row>
    <row r="11" ht="34" customHeight="1" spans="1:9">
      <c r="A11" s="40">
        <v>20180505</v>
      </c>
      <c r="B11" s="40" t="s">
        <v>62</v>
      </c>
      <c r="C11" s="41">
        <f t="shared" si="0"/>
        <v>9.96</v>
      </c>
      <c r="D11" s="28"/>
      <c r="E11" s="41">
        <v>9.96</v>
      </c>
      <c r="F11" s="28"/>
      <c r="G11" s="28"/>
      <c r="H11" s="28"/>
      <c r="I11" s="28"/>
    </row>
    <row r="12" ht="26" customHeight="1" spans="1:9">
      <c r="A12" s="40">
        <v>210</v>
      </c>
      <c r="B12" s="40" t="s">
        <v>63</v>
      </c>
      <c r="C12" s="41">
        <f t="shared" si="0"/>
        <v>5.39</v>
      </c>
      <c r="D12" s="28"/>
      <c r="E12" s="41">
        <v>5.39</v>
      </c>
      <c r="F12" s="28"/>
      <c r="G12" s="28"/>
      <c r="H12" s="28"/>
      <c r="I12" s="28"/>
    </row>
    <row r="13" ht="26" customHeight="1" spans="1:9">
      <c r="A13" s="40">
        <v>21011</v>
      </c>
      <c r="B13" s="40" t="s">
        <v>64</v>
      </c>
      <c r="C13" s="41">
        <f t="shared" si="0"/>
        <v>5.39</v>
      </c>
      <c r="D13" s="28"/>
      <c r="E13" s="41">
        <v>5.39</v>
      </c>
      <c r="F13" s="28"/>
      <c r="G13" s="28"/>
      <c r="H13" s="28"/>
      <c r="I13" s="28"/>
    </row>
    <row r="14" ht="26" customHeight="1" spans="1:9">
      <c r="A14" s="40">
        <v>2101101</v>
      </c>
      <c r="B14" s="40" t="s">
        <v>65</v>
      </c>
      <c r="C14" s="41">
        <f t="shared" si="0"/>
        <v>5.39</v>
      </c>
      <c r="D14" s="28"/>
      <c r="E14" s="41">
        <v>5.39</v>
      </c>
      <c r="F14" s="28"/>
      <c r="G14" s="28"/>
      <c r="H14" s="28"/>
      <c r="I14" s="28"/>
    </row>
    <row r="15" ht="26" customHeight="1" spans="1:9">
      <c r="A15" s="40">
        <v>221</v>
      </c>
      <c r="B15" s="40" t="s">
        <v>66</v>
      </c>
      <c r="C15" s="41">
        <f t="shared" si="0"/>
        <v>7.2</v>
      </c>
      <c r="D15" s="48"/>
      <c r="E15" s="41">
        <v>7.2</v>
      </c>
      <c r="F15" s="48"/>
      <c r="G15" s="48"/>
      <c r="H15" s="48"/>
      <c r="I15" s="48"/>
    </row>
    <row r="16" ht="26" customHeight="1" spans="1:9">
      <c r="A16" s="40">
        <v>22102</v>
      </c>
      <c r="B16" s="40" t="s">
        <v>67</v>
      </c>
      <c r="C16" s="41">
        <f t="shared" si="0"/>
        <v>7.2</v>
      </c>
      <c r="D16" s="48"/>
      <c r="E16" s="42">
        <v>7.2</v>
      </c>
      <c r="F16" s="48"/>
      <c r="G16" s="48"/>
      <c r="H16" s="48"/>
      <c r="I16" s="48"/>
    </row>
    <row r="17" ht="26" customHeight="1" spans="1:9">
      <c r="A17" s="40">
        <v>2210201</v>
      </c>
      <c r="B17" s="40" t="s">
        <v>68</v>
      </c>
      <c r="C17" s="41">
        <f t="shared" si="0"/>
        <v>7.2</v>
      </c>
      <c r="D17" s="48"/>
      <c r="E17" s="41">
        <v>7.2</v>
      </c>
      <c r="F17" s="48"/>
      <c r="G17" s="48"/>
      <c r="H17" s="48"/>
      <c r="I17" s="48"/>
    </row>
    <row r="18" ht="18.75" customHeight="1"/>
  </sheetData>
  <mergeCells count="10">
    <mergeCell ref="A1:G1"/>
    <mergeCell ref="A2:I2"/>
    <mergeCell ref="A3:B3"/>
    <mergeCell ref="C3:C4"/>
    <mergeCell ref="D3:D4"/>
    <mergeCell ref="E3:E4"/>
    <mergeCell ref="F3:F4"/>
    <mergeCell ref="G3:G4"/>
    <mergeCell ref="H3:H4"/>
    <mergeCell ref="I3:I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E22"/>
  <sheetViews>
    <sheetView showGridLines="0" workbookViewId="0">
      <selection activeCell="G14" sqref="G14"/>
    </sheetView>
  </sheetViews>
  <sheetFormatPr defaultColWidth="9" defaultRowHeight="13.5" outlineLevelCol="4"/>
  <cols>
    <col min="1" max="1" width="9.375" style="2" customWidth="1"/>
    <col min="2" max="2" width="43.5" style="2" customWidth="1"/>
    <col min="3" max="5" width="11.5" style="2" customWidth="1"/>
    <col min="6" max="16384" width="9" style="2"/>
  </cols>
  <sheetData>
    <row r="1" s="1" customFormat="1" spans="1:5">
      <c r="A1" s="3" t="s">
        <v>116</v>
      </c>
      <c r="B1" s="3"/>
      <c r="C1" s="3"/>
      <c r="D1" s="3"/>
      <c r="E1" s="3"/>
    </row>
    <row r="2" ht="20.25" spans="1:5">
      <c r="A2" s="33" t="s">
        <v>117</v>
      </c>
      <c r="B2" s="33"/>
      <c r="C2" s="33"/>
      <c r="D2" s="33"/>
      <c r="E2" s="33"/>
    </row>
    <row r="3" ht="26.25" customHeight="1" spans="1:5">
      <c r="A3" s="34"/>
      <c r="B3" s="34"/>
      <c r="C3" s="34"/>
      <c r="D3" s="35" t="s">
        <v>50</v>
      </c>
      <c r="E3" s="36"/>
    </row>
    <row r="4" ht="34.5" customHeight="1" spans="1:5">
      <c r="A4" s="21" t="s">
        <v>51</v>
      </c>
      <c r="B4" s="37"/>
      <c r="C4" s="17" t="s">
        <v>7</v>
      </c>
      <c r="D4" s="17" t="s">
        <v>54</v>
      </c>
      <c r="E4" s="17" t="s">
        <v>55</v>
      </c>
    </row>
    <row r="5" ht="21" customHeight="1" spans="1:5">
      <c r="A5" s="26" t="s">
        <v>52</v>
      </c>
      <c r="B5" s="38" t="s">
        <v>53</v>
      </c>
      <c r="C5" s="39"/>
      <c r="D5" s="39"/>
      <c r="E5" s="39"/>
    </row>
    <row r="6" ht="27" customHeight="1" spans="1:5">
      <c r="A6" s="40">
        <v>201</v>
      </c>
      <c r="B6" s="40" t="s">
        <v>56</v>
      </c>
      <c r="C6" s="41">
        <f t="shared" ref="C6:C18" si="0">SUM(D6:E6)</f>
        <v>113.94</v>
      </c>
      <c r="D6" s="41">
        <v>69.94</v>
      </c>
      <c r="E6" s="41">
        <v>44</v>
      </c>
    </row>
    <row r="7" ht="27" customHeight="1" spans="1:5">
      <c r="A7" s="40">
        <v>20131</v>
      </c>
      <c r="B7" s="40" t="s">
        <v>57</v>
      </c>
      <c r="C7" s="41">
        <f t="shared" si="0"/>
        <v>113.94</v>
      </c>
      <c r="D7" s="41">
        <v>69.94</v>
      </c>
      <c r="E7" s="41">
        <v>44</v>
      </c>
    </row>
    <row r="8" ht="27" customHeight="1" spans="1:5">
      <c r="A8" s="40">
        <v>2013105</v>
      </c>
      <c r="B8" s="40" t="s">
        <v>58</v>
      </c>
      <c r="C8" s="41">
        <f t="shared" si="0"/>
        <v>44</v>
      </c>
      <c r="D8" s="41"/>
      <c r="E8" s="41">
        <v>44</v>
      </c>
    </row>
    <row r="9" ht="27" customHeight="1" spans="1:5">
      <c r="A9" s="40">
        <v>2013199</v>
      </c>
      <c r="B9" s="40" t="s">
        <v>59</v>
      </c>
      <c r="C9" s="41">
        <f t="shared" si="0"/>
        <v>69.94</v>
      </c>
      <c r="D9" s="41">
        <v>69.94</v>
      </c>
      <c r="E9" s="41"/>
    </row>
    <row r="10" ht="27" customHeight="1" spans="1:5">
      <c r="A10" s="40">
        <v>208</v>
      </c>
      <c r="B10" s="40" t="s">
        <v>60</v>
      </c>
      <c r="C10" s="41">
        <f t="shared" si="0"/>
        <v>9.96</v>
      </c>
      <c r="D10" s="41">
        <v>9.96</v>
      </c>
      <c r="E10" s="41"/>
    </row>
    <row r="11" ht="27" customHeight="1" spans="1:5">
      <c r="A11" s="40">
        <v>20805</v>
      </c>
      <c r="B11" s="40" t="s">
        <v>61</v>
      </c>
      <c r="C11" s="41">
        <f t="shared" si="0"/>
        <v>9.96</v>
      </c>
      <c r="D11" s="41">
        <v>9.96</v>
      </c>
      <c r="E11" s="41"/>
    </row>
    <row r="12" ht="27" customHeight="1" spans="1:5">
      <c r="A12" s="40">
        <v>20180505</v>
      </c>
      <c r="B12" s="40" t="s">
        <v>62</v>
      </c>
      <c r="C12" s="41">
        <f t="shared" si="0"/>
        <v>9.96</v>
      </c>
      <c r="D12" s="41">
        <v>9.96</v>
      </c>
      <c r="E12" s="41"/>
    </row>
    <row r="13" ht="27" customHeight="1" spans="1:5">
      <c r="A13" s="40">
        <v>210</v>
      </c>
      <c r="B13" s="40" t="s">
        <v>63</v>
      </c>
      <c r="C13" s="41">
        <f t="shared" si="0"/>
        <v>5.39</v>
      </c>
      <c r="D13" s="41">
        <v>5.39</v>
      </c>
      <c r="E13" s="41"/>
    </row>
    <row r="14" ht="27" customHeight="1" spans="1:5">
      <c r="A14" s="40">
        <v>21011</v>
      </c>
      <c r="B14" s="40" t="s">
        <v>64</v>
      </c>
      <c r="C14" s="41">
        <f t="shared" si="0"/>
        <v>5.39</v>
      </c>
      <c r="D14" s="41">
        <v>5.39</v>
      </c>
      <c r="E14" s="41"/>
    </row>
    <row r="15" ht="27" customHeight="1" spans="1:5">
      <c r="A15" s="40">
        <v>2101101</v>
      </c>
      <c r="B15" s="40" t="s">
        <v>65</v>
      </c>
      <c r="C15" s="41">
        <f t="shared" si="0"/>
        <v>5.39</v>
      </c>
      <c r="D15" s="41">
        <v>5.39</v>
      </c>
      <c r="E15" s="41"/>
    </row>
    <row r="16" ht="27" customHeight="1" spans="1:5">
      <c r="A16" s="40">
        <v>221</v>
      </c>
      <c r="B16" s="40" t="s">
        <v>66</v>
      </c>
      <c r="C16" s="41">
        <f t="shared" si="0"/>
        <v>7.2</v>
      </c>
      <c r="D16" s="41">
        <v>7.2</v>
      </c>
      <c r="E16" s="41"/>
    </row>
    <row r="17" ht="27" customHeight="1" spans="1:5">
      <c r="A17" s="40">
        <v>22102</v>
      </c>
      <c r="B17" s="40" t="s">
        <v>67</v>
      </c>
      <c r="C17" s="41">
        <f t="shared" si="0"/>
        <v>7.2</v>
      </c>
      <c r="D17" s="42">
        <v>7.2</v>
      </c>
      <c r="E17" s="42"/>
    </row>
    <row r="18" ht="27" customHeight="1" spans="1:5">
      <c r="A18" s="40">
        <v>2210201</v>
      </c>
      <c r="B18" s="40" t="s">
        <v>68</v>
      </c>
      <c r="C18" s="41">
        <f t="shared" si="0"/>
        <v>7.2</v>
      </c>
      <c r="D18" s="41">
        <v>7.2</v>
      </c>
      <c r="E18" s="41"/>
    </row>
    <row r="19" ht="27" customHeight="1" spans="1:5">
      <c r="A19" s="32"/>
      <c r="B19" s="32"/>
      <c r="C19" s="41"/>
      <c r="D19" s="32"/>
      <c r="E19" s="32"/>
    </row>
    <row r="20" ht="27" customHeight="1" spans="1:5">
      <c r="A20" s="32"/>
      <c r="B20" s="32"/>
      <c r="C20" s="41"/>
      <c r="D20" s="32"/>
      <c r="E20" s="32"/>
    </row>
    <row r="21" ht="27" customHeight="1" spans="1:5">
      <c r="A21" s="32"/>
      <c r="B21" s="32"/>
      <c r="C21" s="41"/>
      <c r="D21" s="32"/>
      <c r="E21" s="32"/>
    </row>
    <row r="22" ht="27" customHeight="1" spans="1:5">
      <c r="A22" s="28" t="s">
        <v>7</v>
      </c>
      <c r="B22" s="28"/>
      <c r="C22" s="41">
        <f t="shared" ref="C22:E22" si="1">C6+C10+C13+C16</f>
        <v>136.49</v>
      </c>
      <c r="D22" s="41">
        <f t="shared" si="1"/>
        <v>92.49</v>
      </c>
      <c r="E22" s="41">
        <f t="shared" si="1"/>
        <v>44</v>
      </c>
    </row>
  </sheetData>
  <mergeCells count="9">
    <mergeCell ref="A1:E1"/>
    <mergeCell ref="A2:E2"/>
    <mergeCell ref="A3:B3"/>
    <mergeCell ref="D3:E3"/>
    <mergeCell ref="A4:B4"/>
    <mergeCell ref="A22:B22"/>
    <mergeCell ref="C4:C5"/>
    <mergeCell ref="D4:D5"/>
    <mergeCell ref="E4:E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F18"/>
  <sheetViews>
    <sheetView showGridLines="0" workbookViewId="0">
      <selection activeCell="C11" sqref="C11"/>
    </sheetView>
  </sheetViews>
  <sheetFormatPr defaultColWidth="9" defaultRowHeight="13.5" outlineLevelCol="5"/>
  <cols>
    <col min="1" max="1" width="22.625" style="2" customWidth="1"/>
    <col min="2" max="2" width="9.5" style="2" customWidth="1"/>
    <col min="3" max="3" width="12.625" style="2" customWidth="1"/>
    <col min="4" max="4" width="14.625" style="2" customWidth="1"/>
    <col min="5" max="5" width="12.625" style="2" customWidth="1"/>
    <col min="6" max="6" width="8.75" style="2" customWidth="1"/>
    <col min="7" max="16384" width="9" style="2"/>
  </cols>
  <sheetData>
    <row r="1" s="1" customFormat="1" spans="1:6">
      <c r="A1" s="3" t="s">
        <v>118</v>
      </c>
      <c r="B1" s="3"/>
      <c r="C1" s="3"/>
      <c r="D1" s="3"/>
      <c r="E1" s="3"/>
      <c r="F1" s="3"/>
    </row>
    <row r="2" s="10" customFormat="1" ht="22.5" spans="1:6">
      <c r="A2" s="11" t="s">
        <v>119</v>
      </c>
      <c r="B2" s="11"/>
      <c r="C2" s="11"/>
      <c r="D2" s="11"/>
      <c r="E2" s="11"/>
      <c r="F2" s="11"/>
    </row>
    <row r="3" ht="22.5" spans="1:6">
      <c r="A3" s="25"/>
      <c r="B3" s="13"/>
      <c r="C3" s="13"/>
      <c r="D3" s="13"/>
      <c r="E3" s="16"/>
      <c r="F3" s="16" t="s">
        <v>50</v>
      </c>
    </row>
    <row r="4" ht="35.25" customHeight="1" spans="1:6">
      <c r="A4" s="26" t="s">
        <v>120</v>
      </c>
      <c r="B4" s="17" t="s">
        <v>7</v>
      </c>
      <c r="C4" s="17" t="s">
        <v>121</v>
      </c>
      <c r="D4" s="17" t="s">
        <v>122</v>
      </c>
      <c r="E4" s="17" t="s">
        <v>114</v>
      </c>
      <c r="F4" s="17" t="s">
        <v>115</v>
      </c>
    </row>
    <row r="5" ht="34.5" customHeight="1" spans="1:6">
      <c r="A5" s="27"/>
      <c r="B5" s="17"/>
      <c r="C5" s="17"/>
      <c r="D5" s="17"/>
      <c r="E5" s="17"/>
      <c r="F5" s="17"/>
    </row>
    <row r="6" ht="34.5" customHeight="1" spans="1:6">
      <c r="A6" s="28" t="s">
        <v>123</v>
      </c>
      <c r="B6" s="28">
        <v>2</v>
      </c>
      <c r="C6" s="28">
        <v>2</v>
      </c>
      <c r="D6" s="29"/>
      <c r="E6" s="30"/>
      <c r="F6" s="31"/>
    </row>
    <row r="7" ht="34.5" customHeight="1" spans="1:6">
      <c r="A7" s="32"/>
      <c r="B7" s="32"/>
      <c r="C7" s="32"/>
      <c r="D7" s="23"/>
      <c r="E7" s="23"/>
      <c r="F7" s="23"/>
    </row>
    <row r="8" ht="34.5" customHeight="1" spans="1:6">
      <c r="A8" s="32"/>
      <c r="B8" s="32"/>
      <c r="C8" s="32"/>
      <c r="D8" s="23"/>
      <c r="E8" s="23"/>
      <c r="F8" s="23"/>
    </row>
    <row r="9" ht="34.5" customHeight="1" spans="1:6">
      <c r="A9" s="32"/>
      <c r="B9" s="32"/>
      <c r="C9" s="32"/>
      <c r="D9" s="23"/>
      <c r="E9" s="23"/>
      <c r="F9" s="23"/>
    </row>
    <row r="10" ht="34.5" customHeight="1" spans="1:6">
      <c r="A10" s="32"/>
      <c r="B10" s="32"/>
      <c r="C10" s="32"/>
      <c r="D10" s="23"/>
      <c r="E10" s="23"/>
      <c r="F10" s="23"/>
    </row>
    <row r="11" ht="34.5" customHeight="1" spans="1:6">
      <c r="A11" s="28" t="s">
        <v>7</v>
      </c>
      <c r="B11" s="28">
        <f>SUM(B6:B10)</f>
        <v>2</v>
      </c>
      <c r="C11" s="28">
        <f>SUM(C6:C10)</f>
        <v>2</v>
      </c>
      <c r="D11" s="23"/>
      <c r="E11" s="23"/>
      <c r="F11" s="23"/>
    </row>
    <row r="14" ht="18.75" customHeight="1"/>
    <row r="15" ht="18.75" customHeight="1"/>
    <row r="16" ht="18.75" customHeight="1"/>
    <row r="17" ht="18.75" customHeight="1"/>
    <row r="18" ht="18.75" customHeight="1"/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ageMargins left="0.708661417322835" right="0.56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2020年财政拨款收支预算总表18</vt:lpstr>
      <vt:lpstr>2020年一般公共预算支出预算表19</vt:lpstr>
      <vt:lpstr>2020年一般公共预算基本支出预算表20</vt:lpstr>
      <vt:lpstr>2020年政府性基金预算支出表21</vt:lpstr>
      <vt:lpstr>2020年国有资本经营预算支出表22</vt:lpstr>
      <vt:lpstr>2020年部门收支预算总表23</vt:lpstr>
      <vt:lpstr>2020年部门收入预算总表24</vt:lpstr>
      <vt:lpstr>2020年部门支出预算总表25</vt:lpstr>
      <vt:lpstr>2020年部门政府采购支出表26</vt:lpstr>
      <vt:lpstr>2020年县级部门专项资金清单27</vt:lpstr>
      <vt:lpstr>2020年“三公”经费财政拨款支出预算情况28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策馬飛骉</cp:lastModifiedBy>
  <dcterms:created xsi:type="dcterms:W3CDTF">2019-03-12T07:33:00Z</dcterms:created>
  <cp:lastPrinted>2019-03-13T01:20:00Z</cp:lastPrinted>
  <dcterms:modified xsi:type="dcterms:W3CDTF">2020-02-04T10:07:33Z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