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<sst xmlns="http://schemas.openxmlformats.org/spreadsheetml/2006/main" count="131" uniqueCount="64">
  <si>
    <t>寿县2026年第二季度农村土地流转信息统计表</t>
  </si>
  <si>
    <t>乡镇</t>
  </si>
  <si>
    <t>流入单位或大户名称</t>
  </si>
  <si>
    <t>流转土地所在村（街）</t>
  </si>
  <si>
    <t>流转土地类型</t>
  </si>
  <si>
    <t>流转土地用途</t>
  </si>
  <si>
    <t>流转方式</t>
  </si>
  <si>
    <t>流转面积（亩）</t>
  </si>
  <si>
    <t>流转价格  (元/亩•年）</t>
  </si>
  <si>
    <t>流转合同年限</t>
  </si>
  <si>
    <t>当年交易金额（元）</t>
  </si>
  <si>
    <t>流出农户数</t>
  </si>
  <si>
    <t>备注</t>
  </si>
  <si>
    <t>大顺镇</t>
  </si>
  <si>
    <t>寿县顺兴谷物种植农民专业合作社</t>
  </si>
  <si>
    <t>新集村</t>
  </si>
  <si>
    <t>耕地</t>
  </si>
  <si>
    <t>种粮</t>
  </si>
  <si>
    <t>转包</t>
  </si>
  <si>
    <t>淮南丹婷农业科技有限公司</t>
  </si>
  <si>
    <t>寿县大顺镇谢敏谷物种植家庭农场</t>
  </si>
  <si>
    <t>袁湖村</t>
  </si>
  <si>
    <t>托管</t>
  </si>
  <si>
    <t>500-550</t>
  </si>
  <si>
    <t>3-5</t>
  </si>
  <si>
    <t>寿县大顺镇顺磊谷物种植家庭农场</t>
  </si>
  <si>
    <t>九井村</t>
  </si>
  <si>
    <t>粮食种植</t>
  </si>
  <si>
    <t>出租</t>
  </si>
  <si>
    <t>寿县奎路谷物种植农民专业合作社</t>
  </si>
  <si>
    <t>安徽鑫丰乐种植有限公司</t>
  </si>
  <si>
    <t>大顺村</t>
  </si>
  <si>
    <t>种植</t>
  </si>
  <si>
    <t>寿县大顺镇李猛谷物种植家庭农场</t>
  </si>
  <si>
    <t>余埠村</t>
  </si>
  <si>
    <t>400-600</t>
  </si>
  <si>
    <t>寿县禾润丰源粮食贸易有限公司</t>
  </si>
  <si>
    <t>陶巷村</t>
  </si>
  <si>
    <t>涧沟镇</t>
  </si>
  <si>
    <t>寿县张文中农业种植专业合作社</t>
  </si>
  <si>
    <t>方圩村</t>
  </si>
  <si>
    <t>基本农田</t>
  </si>
  <si>
    <t>租赁</t>
  </si>
  <si>
    <t>众兴镇</t>
  </si>
  <si>
    <t>淮南裕淼农业发展有限公司</t>
  </si>
  <si>
    <t>楼郢村</t>
  </si>
  <si>
    <t>农业种植</t>
  </si>
  <si>
    <t>寿县杨老三内陆养殖专业合作社</t>
  </si>
  <si>
    <t>寿县瑞丰谷物种植农业合作社</t>
  </si>
  <si>
    <t>寿县众兴镇陈永柱谷物种植农场</t>
  </si>
  <si>
    <t>新店村</t>
  </si>
  <si>
    <t>寿县众兴镇卫庄谷物种植农场</t>
  </si>
  <si>
    <t>寿县华敏粮食种植家庭农场</t>
  </si>
  <si>
    <t>彭城村</t>
  </si>
  <si>
    <t>凌新明</t>
  </si>
  <si>
    <t>闫店村</t>
  </si>
  <si>
    <t>汪如久</t>
  </si>
  <si>
    <t>瓦埠镇</t>
  </si>
  <si>
    <t>旺达合作社</t>
  </si>
  <si>
    <t>上奠村</t>
  </si>
  <si>
    <t>流转</t>
  </si>
  <si>
    <t>王紫燕</t>
  </si>
  <si>
    <t>张嘴村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</si>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</sst>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0"/>
      <name val="宋体"/>
      <charset val="134"/>
    </font>
    <font>
      <sz val="16"/>
      <color indexed="63"/>
      <name val="黑体"/>
      <charset val="134"/>
    </font>
    <font>
      <sz val="14"/>
      <name val="宋体"/>
      <charset val="134"/>
    </font>
    <font>
      <b/>
      <sz val="10"/>
      <color indexed="63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6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zoomScale="115" zoomScaleNormal="115" zoomScaleSheetLayoutView="60" workbookViewId="0">
      <selection activeCell="I37" sqref="I37"/>
    </sheetView>
  </sheetViews>
  <sheetFormatPr defaultColWidth="9" defaultRowHeight="14.25"/>
  <cols>
    <col min="1" max="1" width="6.725" style="1" customWidth="1"/>
    <col min="2" max="2" width="27.0583333333333" style="1" customWidth="1"/>
    <col min="3" max="3" width="9.775" style="1" customWidth="1"/>
    <col min="4" max="4" width="6.3" style="1" customWidth="1"/>
    <col min="5" max="5" width="7.28333333333333" style="1" customWidth="1"/>
    <col min="6" max="6" width="6.5" style="1" customWidth="1"/>
    <col min="7" max="7" width="9.5" style="1" customWidth="1"/>
    <col min="8" max="8" width="11.125" style="1" customWidth="1"/>
    <col min="9" max="9" width="5.86666666666667" style="1" customWidth="1"/>
    <col min="10" max="10" width="10.7583333333333" style="1" customWidth="1"/>
    <col min="11" max="11" width="6.84166666666667" style="1" customWidth="1"/>
    <col min="12" max="12" width="6.3" style="1" customWidth="1"/>
    <col min="13" max="16384" width="9" style="1"/>
  </cols>
  <sheetData>
    <row r="1" ht="48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54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15" customHeight="1" spans="1:12">
      <c r="A3" s="7" t="s">
        <v>13</v>
      </c>
      <c r="B3" s="8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>
        <v>89</v>
      </c>
      <c r="H3" s="7">
        <v>550</v>
      </c>
      <c r="I3" s="7">
        <v>1</v>
      </c>
      <c r="J3" s="7">
        <v>48950</v>
      </c>
      <c r="K3" s="7">
        <v>26</v>
      </c>
      <c r="L3" s="7"/>
    </row>
    <row r="4" s="2" customFormat="1" ht="15" customHeight="1" spans="1:12">
      <c r="A4" s="7"/>
      <c r="B4" s="8" t="s">
        <v>19</v>
      </c>
      <c r="C4" s="7" t="s">
        <v>15</v>
      </c>
      <c r="D4" s="7" t="s">
        <v>16</v>
      </c>
      <c r="E4" s="7" t="s">
        <v>17</v>
      </c>
      <c r="F4" s="7" t="s">
        <v>18</v>
      </c>
      <c r="G4" s="7">
        <v>211</v>
      </c>
      <c r="H4" s="7">
        <v>550</v>
      </c>
      <c r="I4" s="7">
        <v>1</v>
      </c>
      <c r="J4" s="7">
        <v>116050</v>
      </c>
      <c r="K4" s="7">
        <v>51</v>
      </c>
      <c r="L4" s="7"/>
    </row>
    <row r="5" s="2" customFormat="1" ht="15" customHeight="1" spans="1:12">
      <c r="A5" s="7"/>
      <c r="B5" s="8" t="s">
        <v>20</v>
      </c>
      <c r="C5" s="7" t="s">
        <v>21</v>
      </c>
      <c r="D5" s="7" t="s">
        <v>16</v>
      </c>
      <c r="E5" s="7" t="s">
        <v>17</v>
      </c>
      <c r="F5" s="7" t="s">
        <v>22</v>
      </c>
      <c r="G5" s="7">
        <v>996.44</v>
      </c>
      <c r="H5" s="7" t="s">
        <v>23</v>
      </c>
      <c r="I5" s="9" t="s">
        <v>24</v>
      </c>
      <c r="J5" s="7">
        <v>52000</v>
      </c>
      <c r="K5" s="7">
        <v>150</v>
      </c>
      <c r="L5" s="7"/>
    </row>
    <row r="6" s="2" customFormat="1" ht="15" customHeight="1" spans="1:12">
      <c r="A6" s="7"/>
      <c r="B6" s="8" t="s">
        <v>25</v>
      </c>
      <c r="C6" s="7" t="s">
        <v>26</v>
      </c>
      <c r="D6" s="7" t="s">
        <v>16</v>
      </c>
      <c r="E6" s="7" t="s">
        <v>27</v>
      </c>
      <c r="F6" s="7" t="s">
        <v>28</v>
      </c>
      <c r="G6" s="7">
        <v>1871.31</v>
      </c>
      <c r="H6" s="7">
        <v>500</v>
      </c>
      <c r="I6" s="7">
        <v>5</v>
      </c>
      <c r="J6" s="7">
        <v>935500</v>
      </c>
      <c r="K6" s="7">
        <v>385</v>
      </c>
      <c r="L6" s="7"/>
    </row>
    <row r="7" s="2" customFormat="1" ht="15" customHeight="1" spans="1:12">
      <c r="A7" s="7"/>
      <c r="B7" s="8" t="s">
        <v>29</v>
      </c>
      <c r="C7" s="7" t="s">
        <v>26</v>
      </c>
      <c r="D7" s="7" t="s">
        <v>16</v>
      </c>
      <c r="E7" s="7" t="s">
        <v>27</v>
      </c>
      <c r="F7" s="7" t="s">
        <v>28</v>
      </c>
      <c r="G7" s="7">
        <v>297</v>
      </c>
      <c r="H7" s="7">
        <v>500</v>
      </c>
      <c r="I7" s="7">
        <v>5</v>
      </c>
      <c r="J7" s="7">
        <v>148500</v>
      </c>
      <c r="K7" s="7">
        <v>28</v>
      </c>
      <c r="L7" s="7"/>
    </row>
    <row r="8" s="2" customFormat="1" ht="15" customHeight="1" spans="1:12">
      <c r="A8" s="7"/>
      <c r="B8" s="8" t="s">
        <v>30</v>
      </c>
      <c r="C8" s="7" t="s">
        <v>31</v>
      </c>
      <c r="D8" s="7" t="s">
        <v>16</v>
      </c>
      <c r="E8" s="7" t="s">
        <v>32</v>
      </c>
      <c r="F8" s="7" t="s">
        <v>18</v>
      </c>
      <c r="G8" s="10">
        <v>1958.3</v>
      </c>
      <c r="H8" s="7">
        <v>500</v>
      </c>
      <c r="I8" s="7">
        <v>5</v>
      </c>
      <c r="J8" s="7">
        <v>489575</v>
      </c>
      <c r="K8" s="7">
        <v>295</v>
      </c>
      <c r="L8" s="7"/>
    </row>
    <row r="9" s="2" customFormat="1" ht="15" customHeight="1" spans="1:12">
      <c r="A9" s="7"/>
      <c r="B9" s="8" t="s">
        <v>33</v>
      </c>
      <c r="C9" s="7" t="s">
        <v>34</v>
      </c>
      <c r="D9" s="7" t="s">
        <v>16</v>
      </c>
      <c r="E9" s="7" t="s">
        <v>32</v>
      </c>
      <c r="F9" s="7" t="s">
        <v>18</v>
      </c>
      <c r="G9" s="7">
        <v>2608</v>
      </c>
      <c r="H9" s="7" t="s">
        <v>35</v>
      </c>
      <c r="I9" s="7">
        <v>5</v>
      </c>
      <c r="J9" s="7">
        <v>636430.5</v>
      </c>
      <c r="K9" s="7">
        <v>551</v>
      </c>
      <c r="L9" s="7"/>
    </row>
    <row r="10" s="2" customFormat="1" ht="15" customHeight="1" spans="1:12">
      <c r="A10" s="7"/>
      <c r="B10" s="8" t="s">
        <v>36</v>
      </c>
      <c r="C10" s="7" t="s">
        <v>37</v>
      </c>
      <c r="D10" s="7" t="s">
        <v>16</v>
      </c>
      <c r="E10" s="7" t="s">
        <v>32</v>
      </c>
      <c r="F10" s="7" t="s">
        <v>18</v>
      </c>
      <c r="G10" s="7">
        <v>765</v>
      </c>
      <c r="H10" s="7">
        <v>500</v>
      </c>
      <c r="I10" s="7">
        <v>4</v>
      </c>
      <c r="J10" s="7">
        <v>382500</v>
      </c>
      <c r="K10" s="7">
        <v>75</v>
      </c>
      <c r="L10" s="7"/>
    </row>
    <row r="11" ht="24" spans="1:12">
      <c r="A11" s="11" t="s">
        <v>38</v>
      </c>
      <c r="B11" s="8" t="s">
        <v>39</v>
      </c>
      <c r="C11" s="11" t="s">
        <v>40</v>
      </c>
      <c r="D11" s="11" t="s">
        <v>41</v>
      </c>
      <c r="E11" s="11" t="s">
        <v>32</v>
      </c>
      <c r="F11" s="11" t="s">
        <v>42</v>
      </c>
      <c r="G11" s="12">
        <v>88.81</v>
      </c>
      <c r="H11" s="11">
        <v>700</v>
      </c>
      <c r="I11" s="11">
        <v>3</v>
      </c>
      <c r="J11" s="12">
        <v>62167</v>
      </c>
      <c r="K11" s="11">
        <v>18</v>
      </c>
      <c r="L11" s="11"/>
    </row>
    <row r="12" spans="1:12">
      <c r="A12" s="13" t="s">
        <v>43</v>
      </c>
      <c r="B12" s="14" t="s">
        <v>44</v>
      </c>
      <c r="C12" s="13" t="s">
        <v>45</v>
      </c>
      <c r="D12" s="13" t="s">
        <v>16</v>
      </c>
      <c r="E12" s="13" t="s">
        <v>46</v>
      </c>
      <c r="F12" s="13" t="s">
        <v>28</v>
      </c>
      <c r="G12" s="13">
        <v>84.7</v>
      </c>
      <c r="H12" s="13">
        <v>350</v>
      </c>
      <c r="I12" s="13">
        <v>2</v>
      </c>
      <c r="J12" s="13">
        <v>29645</v>
      </c>
      <c r="K12" s="13">
        <v>5</v>
      </c>
      <c r="L12" s="13"/>
    </row>
    <row r="13" spans="1:12">
      <c r="A13" s="13"/>
      <c r="B13" s="15" t="s">
        <v>47</v>
      </c>
      <c r="C13" s="13" t="s">
        <v>45</v>
      </c>
      <c r="D13" s="13" t="s">
        <v>16</v>
      </c>
      <c r="E13" s="13" t="s">
        <v>46</v>
      </c>
      <c r="F13" s="13" t="s">
        <v>28</v>
      </c>
      <c r="G13" s="13">
        <v>63.33</v>
      </c>
      <c r="H13" s="13">
        <v>350</v>
      </c>
      <c r="I13" s="13">
        <v>2</v>
      </c>
      <c r="J13" s="13">
        <v>22165</v>
      </c>
      <c r="K13" s="13">
        <v>6</v>
      </c>
      <c r="L13" s="13"/>
    </row>
    <row r="14" spans="1:12">
      <c r="A14" s="13"/>
      <c r="B14" s="15" t="s">
        <v>48</v>
      </c>
      <c r="C14" s="13" t="s">
        <v>45</v>
      </c>
      <c r="D14" s="13" t="s">
        <v>16</v>
      </c>
      <c r="E14" s="13" t="s">
        <v>46</v>
      </c>
      <c r="F14" s="13" t="s">
        <v>28</v>
      </c>
      <c r="G14" s="13">
        <v>13.01</v>
      </c>
      <c r="H14" s="13">
        <v>450</v>
      </c>
      <c r="I14" s="13">
        <v>2</v>
      </c>
      <c r="J14" s="13">
        <v>5854</v>
      </c>
      <c r="K14" s="13">
        <v>1</v>
      </c>
      <c r="L14" s="13"/>
    </row>
    <row r="15" spans="1:12">
      <c r="A15" s="13"/>
      <c r="B15" s="15" t="s">
        <v>48</v>
      </c>
      <c r="C15" s="13" t="s">
        <v>45</v>
      </c>
      <c r="D15" s="13" t="s">
        <v>16</v>
      </c>
      <c r="E15" s="13" t="s">
        <v>46</v>
      </c>
      <c r="F15" s="13" t="s">
        <v>28</v>
      </c>
      <c r="G15" s="13">
        <v>13.4</v>
      </c>
      <c r="H15" s="13">
        <v>350</v>
      </c>
      <c r="I15" s="13">
        <v>2</v>
      </c>
      <c r="J15" s="13">
        <v>4690</v>
      </c>
      <c r="K15" s="13">
        <v>1</v>
      </c>
      <c r="L15" s="13"/>
    </row>
    <row r="16" spans="1:12">
      <c r="A16" s="13"/>
      <c r="B16" s="16" t="s">
        <v>49</v>
      </c>
      <c r="C16" s="13" t="s">
        <v>50</v>
      </c>
      <c r="D16" s="13" t="s">
        <v>16</v>
      </c>
      <c r="E16" s="13" t="s">
        <v>46</v>
      </c>
      <c r="F16" s="13" t="s">
        <v>28</v>
      </c>
      <c r="G16" s="17">
        <v>356</v>
      </c>
      <c r="H16" s="13">
        <v>500</v>
      </c>
      <c r="I16" s="13">
        <v>5</v>
      </c>
      <c r="J16" s="13">
        <v>178000</v>
      </c>
      <c r="K16" s="13">
        <v>41</v>
      </c>
      <c r="L16" s="13"/>
    </row>
    <row r="17" spans="1:12">
      <c r="A17" s="13"/>
      <c r="B17" s="16" t="s">
        <v>51</v>
      </c>
      <c r="C17" s="13" t="s">
        <v>50</v>
      </c>
      <c r="D17" s="13" t="s">
        <v>16</v>
      </c>
      <c r="E17" s="13" t="s">
        <v>46</v>
      </c>
      <c r="F17" s="13" t="s">
        <v>28</v>
      </c>
      <c r="G17" s="17">
        <v>309.34</v>
      </c>
      <c r="H17" s="13">
        <v>450</v>
      </c>
      <c r="I17" s="13">
        <v>5</v>
      </c>
      <c r="J17" s="13">
        <v>139203</v>
      </c>
      <c r="K17" s="13">
        <v>35</v>
      </c>
      <c r="L17" s="13"/>
    </row>
    <row r="18" spans="1:12">
      <c r="A18" s="13"/>
      <c r="B18" s="15" t="s">
        <v>52</v>
      </c>
      <c r="C18" s="13" t="s">
        <v>53</v>
      </c>
      <c r="D18" s="13" t="s">
        <v>16</v>
      </c>
      <c r="E18" s="13" t="s">
        <v>46</v>
      </c>
      <c r="F18" s="13" t="s">
        <v>28</v>
      </c>
      <c r="G18" s="13">
        <v>180</v>
      </c>
      <c r="H18" s="13">
        <v>600</v>
      </c>
      <c r="I18" s="13">
        <v>5</v>
      </c>
      <c r="J18" s="13">
        <v>108000</v>
      </c>
      <c r="K18" s="13">
        <v>30</v>
      </c>
      <c r="L18" s="13"/>
    </row>
    <row r="19" spans="1:12">
      <c r="A19" s="13"/>
      <c r="B19" s="15" t="s">
        <v>54</v>
      </c>
      <c r="C19" s="18" t="s">
        <v>55</v>
      </c>
      <c r="D19" s="13" t="s">
        <v>16</v>
      </c>
      <c r="E19" s="13" t="s">
        <v>46</v>
      </c>
      <c r="F19" s="13" t="s">
        <v>28</v>
      </c>
      <c r="G19" s="19">
        <v>137.74</v>
      </c>
      <c r="H19" s="18">
        <v>450</v>
      </c>
      <c r="I19" s="13">
        <v>3</v>
      </c>
      <c r="J19" s="13">
        <v>61983</v>
      </c>
      <c r="K19" s="13">
        <v>14</v>
      </c>
      <c r="L19" s="13"/>
    </row>
    <row r="20" spans="1:12">
      <c r="A20" s="13"/>
      <c r="B20" s="15" t="s">
        <v>56</v>
      </c>
      <c r="C20" s="18" t="s">
        <v>55</v>
      </c>
      <c r="D20" s="13" t="s">
        <v>16</v>
      </c>
      <c r="E20" s="13" t="s">
        <v>46</v>
      </c>
      <c r="F20" s="13" t="s">
        <v>28</v>
      </c>
      <c r="G20" s="19">
        <v>296.57</v>
      </c>
      <c r="H20" s="18">
        <v>450</v>
      </c>
      <c r="I20" s="13">
        <v>3</v>
      </c>
      <c r="J20" s="13">
        <v>133456</v>
      </c>
      <c r="K20" s="13">
        <v>74</v>
      </c>
      <c r="L20" s="13"/>
    </row>
    <row r="21" spans="1:12">
      <c r="A21" s="7" t="s">
        <v>57</v>
      </c>
      <c r="B21" s="8" t="s">
        <v>58</v>
      </c>
      <c r="C21" s="7" t="s">
        <v>59</v>
      </c>
      <c r="D21" s="7" t="s">
        <v>60</v>
      </c>
      <c r="E21" s="7" t="s">
        <v>32</v>
      </c>
      <c r="F21" s="7" t="s">
        <v>28</v>
      </c>
      <c r="G21" s="7">
        <v>121.21</v>
      </c>
      <c r="H21" s="7">
        <v>460</v>
      </c>
      <c r="I21" s="7">
        <v>5</v>
      </c>
      <c r="J21" s="7">
        <v>27878</v>
      </c>
      <c r="K21" s="7">
        <v>38</v>
      </c>
      <c r="L21" s="7"/>
    </row>
    <row r="22" spans="1:12">
      <c r="A22" s="7"/>
      <c r="B22" s="8" t="s">
        <v>61</v>
      </c>
      <c r="C22" s="7" t="s">
        <v>62</v>
      </c>
      <c r="D22" s="7" t="s">
        <v>60</v>
      </c>
      <c r="E22" s="7" t="s">
        <v>32</v>
      </c>
      <c r="F22" s="7" t="s">
        <v>28</v>
      </c>
      <c r="G22" s="7">
        <v>442</v>
      </c>
      <c r="H22" s="7">
        <v>650</v>
      </c>
      <c r="I22" s="7">
        <v>5</v>
      </c>
      <c r="J22" s="7">
        <v>287300</v>
      </c>
      <c r="K22" s="7">
        <v>119</v>
      </c>
      <c r="L22" s="7"/>
    </row>
    <row r="23" spans="1:12">
      <c r="A23" s="7"/>
      <c r="B23" s="8" t="s">
        <v>61</v>
      </c>
      <c r="C23" s="7" t="s">
        <v>62</v>
      </c>
      <c r="D23" s="7" t="s">
        <v>60</v>
      </c>
      <c r="E23" s="7" t="s">
        <v>32</v>
      </c>
      <c r="F23" s="7" t="s">
        <v>28</v>
      </c>
      <c r="G23" s="7">
        <v>155</v>
      </c>
      <c r="H23" s="7">
        <v>550</v>
      </c>
      <c r="I23" s="7">
        <v>5</v>
      </c>
      <c r="J23" s="7">
        <v>85250</v>
      </c>
      <c r="K23" s="7">
        <v>28</v>
      </c>
      <c r="L23" s="7"/>
    </row>
    <row r="24" spans="1:12">
      <c r="A24" s="7"/>
      <c r="B24" s="8" t="s">
        <v>61</v>
      </c>
      <c r="C24" s="7" t="s">
        <v>62</v>
      </c>
      <c r="D24" s="7" t="s">
        <v>60</v>
      </c>
      <c r="E24" s="7" t="s">
        <v>32</v>
      </c>
      <c r="F24" s="7" t="s">
        <v>28</v>
      </c>
      <c r="G24" s="7">
        <v>300</v>
      </c>
      <c r="H24" s="7">
        <v>450</v>
      </c>
      <c r="I24" s="7">
        <v>5</v>
      </c>
      <c r="J24" s="7">
        <v>135000</v>
      </c>
      <c r="K24" s="7">
        <v>65</v>
      </c>
      <c r="L24" s="7"/>
    </row>
    <row r="25" s="3" customFormat="1" ht="18" customHeight="1" spans="1:12">
      <c r="A25" s="20" t="s">
        <v>63</v>
      </c>
      <c r="B25" s="20"/>
      <c r="C25" s="20"/>
      <c r="D25" s="20"/>
      <c r="E25" s="20"/>
      <c r="F25" s="20"/>
      <c r="G25" s="20">
        <f>SUM(G3:G24)</f>
        <v>11357.16</v>
      </c>
      <c r="H25" s="20"/>
      <c r="I25" s="20"/>
      <c r="J25" s="20">
        <f>SUM(J3:J24)</f>
        <v>4090096.5</v>
      </c>
      <c r="K25" s="20">
        <f>SUM(K3:K24)</f>
        <v>2036</v>
      </c>
      <c r="L25" s="20"/>
    </row>
  </sheetData>
  <mergeCells count="4">
    <mergeCell ref="A1:L1"/>
    <mergeCell ref="A3:A10"/>
    <mergeCell ref="A12:A20"/>
    <mergeCell ref="A21:A24"/>
  </mergeCells>
  <pageMargins left="0.393700787401575" right="0.393700787401575" top="0.78740157480315" bottom="0.590551181102362" header="0.31496062992126" footer="0.118110236220472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雾里看花</cp:lastModifiedBy>
  <dcterms:created xsi:type="dcterms:W3CDTF">1996-12-17T01:32:00Z</dcterms:created>
  <cp:lastPrinted>2021-07-05T10:52:00Z</cp:lastPrinted>
  <dcterms:modified xsi:type="dcterms:W3CDTF">2026-07-13T01:16:52Z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58436954DED242F2B563147308CC424E_13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