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65"/>
  </bookViews>
  <sheets>
    <sheet name="80-99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<sst xmlns="http://schemas.openxmlformats.org/spreadsheetml/2006/main" count="41" uniqueCount="38">
  <si>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2025年12月份80-99周岁老年人高龄津贴汇总表</t>
  </si>
  <si>
    <t>单位：寿县民政局</t>
  </si>
  <si>
    <t xml:space="preserve">                 单位：人.元</t>
  </si>
  <si>
    <t>序号</t>
  </si>
  <si>
    <t>乡 镇</t>
  </si>
  <si>
    <t>80～89周岁</t>
  </si>
  <si>
    <t>90～99周岁</t>
  </si>
  <si>
    <t>合计资金</t>
  </si>
  <si>
    <t>享受人数</t>
  </si>
  <si>
    <t>保障标准</t>
  </si>
  <si>
    <t>发放资金</t>
  </si>
  <si>
    <t>安丰塘镇</t>
  </si>
  <si>
    <t>安丰镇</t>
  </si>
  <si>
    <t>八公乡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</si>
  <si>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</si>
  <si>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</si>
  <si>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</si>
  <si>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</si>
  <si>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</si>
  <si>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</si>
  <si>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</si>
  <si>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</si>
  <si>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 xml:space="preserve">寿春镇
</t>
  </si>
  <si>
    <t>双庙镇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</si>
  <si>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</si>
  <si>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</si>
  <si>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</si>
  <si>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</si>
  <si>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</si>
  <si>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</si>
  <si>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</si>
  <si>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</si>
  <si>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</si>
  <si>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</si>
  <si>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正阳关农场</t>
  </si>
  <si>
    <t>正阳关镇</t>
  </si>
  <si>
    <t>众兴镇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</si>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</sst>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9" workbookViewId="0">
      <selection activeCell="M23" sqref="M23"/>
    </sheetView>
  </sheetViews>
  <sheetFormatPr defaultColWidth="9" defaultRowHeight="14.25"/>
  <cols>
    <col min="1" max="1" width="7" customWidth="1"/>
    <col min="2" max="2" width="14.375" customWidth="1"/>
    <col min="3" max="3" width="5.875" customWidth="1"/>
    <col min="4" max="4" width="6.125" customWidth="1"/>
    <col min="5" max="5" width="11" customWidth="1"/>
    <col min="6" max="6" width="9" customWidth="1"/>
    <col min="7" max="7" width="8.75" customWidth="1"/>
    <col min="8" max="8" width="12.225" customWidth="1"/>
    <col min="9" max="9" width="11.25" customWidth="1"/>
  </cols>
  <sheetData>
    <row r="1" customFormat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1" customHeight="1" spans="1:9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</row>
    <row r="3" customFormat="1" ht="15" customHeight="1" spans="1:9">
      <c r="A3" s="4" t="s">
        <v>3</v>
      </c>
      <c r="B3" s="4" t="s">
        <v>4</v>
      </c>
      <c r="C3" s="4" t="s">
        <v>5</v>
      </c>
      <c r="D3" s="4"/>
      <c r="E3" s="4"/>
      <c r="F3" s="4" t="s">
        <v>6</v>
      </c>
      <c r="G3" s="4"/>
      <c r="H3" s="4"/>
      <c r="I3" s="4" t="s">
        <v>7</v>
      </c>
    </row>
    <row r="4" customFormat="1" ht="33" customHeight="1" spans="1:9">
      <c r="A4" s="4"/>
      <c r="B4" s="4"/>
      <c r="C4" s="4" t="s">
        <v>8</v>
      </c>
      <c r="D4" s="4" t="s">
        <v>9</v>
      </c>
      <c r="E4" s="4" t="s">
        <v>10</v>
      </c>
      <c r="F4" s="4" t="s">
        <v>8</v>
      </c>
      <c r="G4" s="4" t="s">
        <v>9</v>
      </c>
      <c r="H4" s="4" t="s">
        <v>10</v>
      </c>
      <c r="I4" s="4"/>
    </row>
    <row r="5" customFormat="1" ht="21" customHeight="1" spans="1:9">
      <c r="A5" s="5">
        <v>1</v>
      </c>
      <c r="B5" s="5" t="s">
        <v>11</v>
      </c>
      <c r="C5" s="6">
        <v>1487</v>
      </c>
      <c r="D5" s="7">
        <v>30</v>
      </c>
      <c r="E5" s="13">
        <f>C5*D5</f>
        <v>44610</v>
      </c>
      <c r="F5" s="6">
        <v>211</v>
      </c>
      <c r="G5" s="7">
        <v>35</v>
      </c>
      <c r="H5" s="7">
        <f>F5*G5</f>
        <v>7385</v>
      </c>
      <c r="I5" s="14">
        <f>E5+H5</f>
        <v>51995</v>
      </c>
    </row>
    <row r="6" customFormat="1" ht="21" customHeight="1" spans="1:9">
      <c r="A6" s="5">
        <v>2</v>
      </c>
      <c r="B6" s="5" t="s">
        <v>12</v>
      </c>
      <c r="C6" s="6">
        <v>2776</v>
      </c>
      <c r="D6" s="7">
        <v>30</v>
      </c>
      <c r="E6" s="13">
        <f t="shared" ref="E6:E31" si="0">C6*D6</f>
        <v>83280</v>
      </c>
      <c r="F6" s="6">
        <v>329</v>
      </c>
      <c r="G6" s="7">
        <v>35</v>
      </c>
      <c r="H6" s="7">
        <f t="shared" ref="H6:H31" si="1">F6*G6</f>
        <v>11515</v>
      </c>
      <c r="I6" s="14">
        <f t="shared" ref="I6:I31" si="2">E6+H6</f>
        <v>94795</v>
      </c>
    </row>
    <row r="7" customFormat="1" ht="21" customHeight="1" spans="1:9">
      <c r="A7" s="5">
        <v>3</v>
      </c>
      <c r="B7" s="5" t="s">
        <v>13</v>
      </c>
      <c r="C7" s="6">
        <v>632</v>
      </c>
      <c r="D7" s="7">
        <v>30</v>
      </c>
      <c r="E7" s="13">
        <f t="shared" si="0"/>
        <v>18960</v>
      </c>
      <c r="F7" s="6">
        <v>100</v>
      </c>
      <c r="G7" s="7">
        <v>35</v>
      </c>
      <c r="H7" s="7">
        <f t="shared" si="1"/>
        <v>3500</v>
      </c>
      <c r="I7" s="14">
        <f t="shared" si="2"/>
        <v>22460</v>
      </c>
    </row>
    <row r="8" customFormat="1" ht="21" customHeight="1" spans="1:9">
      <c r="A8" s="5">
        <v>4</v>
      </c>
      <c r="B8" s="5" t="s">
        <v>14</v>
      </c>
      <c r="C8" s="6">
        <v>2014</v>
      </c>
      <c r="D8" s="7">
        <v>30</v>
      </c>
      <c r="E8" s="13">
        <f t="shared" si="0"/>
        <v>60420</v>
      </c>
      <c r="F8" s="6">
        <v>308</v>
      </c>
      <c r="G8" s="7">
        <v>35</v>
      </c>
      <c r="H8" s="7">
        <f t="shared" si="1"/>
        <v>10780</v>
      </c>
      <c r="I8" s="14">
        <f t="shared" si="2"/>
        <v>71200</v>
      </c>
    </row>
    <row r="9" customFormat="1" ht="21" customHeight="1" spans="1:9">
      <c r="A9" s="5">
        <v>5</v>
      </c>
      <c r="B9" s="5" t="s">
        <v>15</v>
      </c>
      <c r="C9" s="6">
        <v>1795</v>
      </c>
      <c r="D9" s="7">
        <v>30</v>
      </c>
      <c r="E9" s="13">
        <f t="shared" si="0"/>
        <v>53850</v>
      </c>
      <c r="F9" s="6">
        <v>268</v>
      </c>
      <c r="G9" s="7">
        <v>35</v>
      </c>
      <c r="H9" s="7">
        <f t="shared" si="1"/>
        <v>9380</v>
      </c>
      <c r="I9" s="14">
        <f t="shared" si="2"/>
        <v>63230</v>
      </c>
    </row>
    <row r="10" customFormat="1" ht="21" customHeight="1" spans="1:9">
      <c r="A10" s="5">
        <v>6</v>
      </c>
      <c r="B10" s="5" t="s">
        <v>16</v>
      </c>
      <c r="C10" s="6">
        <v>1055</v>
      </c>
      <c r="D10" s="7">
        <v>30</v>
      </c>
      <c r="E10" s="13">
        <f t="shared" si="0"/>
        <v>31650</v>
      </c>
      <c r="F10" s="6">
        <v>142</v>
      </c>
      <c r="G10" s="7">
        <v>35</v>
      </c>
      <c r="H10" s="7">
        <f t="shared" si="1"/>
        <v>4970</v>
      </c>
      <c r="I10" s="14">
        <f t="shared" si="2"/>
        <v>36620</v>
      </c>
    </row>
    <row r="11" customFormat="1" ht="21" customHeight="1" spans="1:9">
      <c r="A11" s="5">
        <v>7</v>
      </c>
      <c r="B11" s="5" t="s">
        <v>17</v>
      </c>
      <c r="C11" s="6">
        <v>1541</v>
      </c>
      <c r="D11" s="7">
        <v>30</v>
      </c>
      <c r="E11" s="13">
        <f t="shared" si="0"/>
        <v>46230</v>
      </c>
      <c r="F11" s="6">
        <v>245</v>
      </c>
      <c r="G11" s="7">
        <v>35</v>
      </c>
      <c r="H11" s="7">
        <f t="shared" si="1"/>
        <v>8575</v>
      </c>
      <c r="I11" s="14">
        <f t="shared" si="2"/>
        <v>54805</v>
      </c>
    </row>
    <row r="12" customFormat="1" ht="21" customHeight="1" spans="1:9">
      <c r="A12" s="5">
        <v>8</v>
      </c>
      <c r="B12" s="5" t="s">
        <v>18</v>
      </c>
      <c r="C12" s="6">
        <v>1213</v>
      </c>
      <c r="D12" s="7">
        <v>30</v>
      </c>
      <c r="E12" s="13">
        <f t="shared" si="0"/>
        <v>36390</v>
      </c>
      <c r="F12" s="6">
        <v>200</v>
      </c>
      <c r="G12" s="7">
        <v>35</v>
      </c>
      <c r="H12" s="7">
        <f t="shared" si="1"/>
        <v>7000</v>
      </c>
      <c r="I12" s="14">
        <f t="shared" si="2"/>
        <v>43390</v>
      </c>
    </row>
    <row r="13" customFormat="1" ht="21" customHeight="1" spans="1:9">
      <c r="A13" s="5">
        <v>9</v>
      </c>
      <c r="B13" s="5" t="s">
        <v>19</v>
      </c>
      <c r="C13" s="6">
        <v>1430</v>
      </c>
      <c r="D13" s="7">
        <v>30</v>
      </c>
      <c r="E13" s="13">
        <f t="shared" si="0"/>
        <v>42900</v>
      </c>
      <c r="F13" s="6">
        <v>219</v>
      </c>
      <c r="G13" s="7">
        <v>35</v>
      </c>
      <c r="H13" s="7">
        <f t="shared" si="1"/>
        <v>7665</v>
      </c>
      <c r="I13" s="14">
        <f t="shared" si="2"/>
        <v>50565</v>
      </c>
    </row>
    <row r="14" customFormat="1" ht="21" customHeight="1" spans="1:9">
      <c r="A14" s="5">
        <v>10</v>
      </c>
      <c r="B14" s="5" t="s">
        <v>20</v>
      </c>
      <c r="C14" s="6">
        <v>1294</v>
      </c>
      <c r="D14" s="7">
        <v>30</v>
      </c>
      <c r="E14" s="13">
        <f t="shared" si="0"/>
        <v>38820</v>
      </c>
      <c r="F14" s="6">
        <v>201</v>
      </c>
      <c r="G14" s="7">
        <v>35</v>
      </c>
      <c r="H14" s="7">
        <f t="shared" si="1"/>
        <v>7035</v>
      </c>
      <c r="I14" s="14">
        <f t="shared" si="2"/>
        <v>45855</v>
      </c>
    </row>
    <row r="15" customFormat="1" ht="21" customHeight="1" spans="1:9">
      <c r="A15" s="5">
        <v>11</v>
      </c>
      <c r="B15" s="5" t="s">
        <v>21</v>
      </c>
      <c r="C15" s="6">
        <v>1933</v>
      </c>
      <c r="D15" s="7">
        <v>30</v>
      </c>
      <c r="E15" s="13">
        <f t="shared" si="0"/>
        <v>57990</v>
      </c>
      <c r="F15" s="6">
        <v>273</v>
      </c>
      <c r="G15" s="7">
        <v>35</v>
      </c>
      <c r="H15" s="7">
        <f t="shared" si="1"/>
        <v>9555</v>
      </c>
      <c r="I15" s="14">
        <f t="shared" si="2"/>
        <v>67545</v>
      </c>
    </row>
    <row r="16" customFormat="1" ht="21" customHeight="1" spans="1:9">
      <c r="A16" s="5">
        <v>12</v>
      </c>
      <c r="B16" s="8" t="s">
        <v>22</v>
      </c>
      <c r="C16" s="6">
        <v>3970</v>
      </c>
      <c r="D16" s="7">
        <v>30</v>
      </c>
      <c r="E16" s="13">
        <f t="shared" si="0"/>
        <v>119100</v>
      </c>
      <c r="F16" s="6">
        <v>708</v>
      </c>
      <c r="G16" s="7">
        <v>35</v>
      </c>
      <c r="H16" s="7">
        <f t="shared" si="1"/>
        <v>24780</v>
      </c>
      <c r="I16" s="14">
        <f t="shared" si="2"/>
        <v>143880</v>
      </c>
    </row>
    <row r="17" customFormat="1" ht="21" customHeight="1" spans="1:9">
      <c r="A17" s="5">
        <v>13</v>
      </c>
      <c r="B17" s="5" t="s">
        <v>23</v>
      </c>
      <c r="C17" s="6">
        <v>1060</v>
      </c>
      <c r="D17" s="7">
        <v>30</v>
      </c>
      <c r="E17" s="13">
        <f t="shared" si="0"/>
        <v>31800</v>
      </c>
      <c r="F17" s="6">
        <v>203</v>
      </c>
      <c r="G17" s="7">
        <v>35</v>
      </c>
      <c r="H17" s="7">
        <f t="shared" si="1"/>
        <v>7105</v>
      </c>
      <c r="I17" s="14">
        <f t="shared" si="2"/>
        <v>38905</v>
      </c>
    </row>
    <row r="18" customFormat="1" ht="21" customHeight="1" spans="1:9">
      <c r="A18" s="5">
        <v>14</v>
      </c>
      <c r="B18" s="5" t="s">
        <v>24</v>
      </c>
      <c r="C18" s="6">
        <v>1795</v>
      </c>
      <c r="D18" s="7">
        <v>30</v>
      </c>
      <c r="E18" s="13">
        <f t="shared" si="0"/>
        <v>53850</v>
      </c>
      <c r="F18" s="6">
        <v>301</v>
      </c>
      <c r="G18" s="7">
        <v>35</v>
      </c>
      <c r="H18" s="7">
        <f t="shared" si="1"/>
        <v>10535</v>
      </c>
      <c r="I18" s="14">
        <f t="shared" si="2"/>
        <v>64385</v>
      </c>
    </row>
    <row r="19" customFormat="1" ht="21" customHeight="1" spans="1:9">
      <c r="A19" s="5">
        <v>15</v>
      </c>
      <c r="B19" s="5" t="s">
        <v>25</v>
      </c>
      <c r="C19" s="6">
        <v>549</v>
      </c>
      <c r="D19" s="7">
        <v>30</v>
      </c>
      <c r="E19" s="13">
        <f t="shared" si="0"/>
        <v>16470</v>
      </c>
      <c r="F19" s="6">
        <v>73</v>
      </c>
      <c r="G19" s="7">
        <v>35</v>
      </c>
      <c r="H19" s="7">
        <f t="shared" si="1"/>
        <v>2555</v>
      </c>
      <c r="I19" s="14">
        <f t="shared" si="2"/>
        <v>19025</v>
      </c>
    </row>
    <row r="20" customFormat="1" ht="21" customHeight="1" spans="1:9">
      <c r="A20" s="5">
        <v>16</v>
      </c>
      <c r="B20" s="5" t="s">
        <v>26</v>
      </c>
      <c r="C20" s="6">
        <v>1028</v>
      </c>
      <c r="D20" s="7">
        <v>30</v>
      </c>
      <c r="E20" s="13">
        <f t="shared" si="0"/>
        <v>30840</v>
      </c>
      <c r="F20" s="6">
        <v>158</v>
      </c>
      <c r="G20" s="7">
        <v>35</v>
      </c>
      <c r="H20" s="7">
        <f t="shared" si="1"/>
        <v>5530</v>
      </c>
      <c r="I20" s="14">
        <f t="shared" si="2"/>
        <v>36370</v>
      </c>
    </row>
    <row r="21" customFormat="1" ht="21" customHeight="1" spans="1:9">
      <c r="A21" s="5">
        <v>17</v>
      </c>
      <c r="B21" s="5" t="s">
        <v>27</v>
      </c>
      <c r="C21" s="6">
        <v>2324</v>
      </c>
      <c r="D21" s="7">
        <v>30</v>
      </c>
      <c r="E21" s="13">
        <f t="shared" si="0"/>
        <v>69720</v>
      </c>
      <c r="F21" s="6">
        <v>393</v>
      </c>
      <c r="G21" s="7">
        <v>35</v>
      </c>
      <c r="H21" s="7">
        <f t="shared" si="1"/>
        <v>13755</v>
      </c>
      <c r="I21" s="14">
        <f t="shared" si="2"/>
        <v>83475</v>
      </c>
    </row>
    <row r="22" customFormat="1" ht="21" customHeight="1" spans="1:9">
      <c r="A22" s="5">
        <v>18</v>
      </c>
      <c r="B22" s="5" t="s">
        <v>28</v>
      </c>
      <c r="C22" s="6">
        <v>2139</v>
      </c>
      <c r="D22" s="7">
        <v>30</v>
      </c>
      <c r="E22" s="13">
        <f t="shared" si="0"/>
        <v>64170</v>
      </c>
      <c r="F22" s="6">
        <v>296</v>
      </c>
      <c r="G22" s="7">
        <v>35</v>
      </c>
      <c r="H22" s="7">
        <f t="shared" si="1"/>
        <v>10360</v>
      </c>
      <c r="I22" s="14">
        <f t="shared" si="2"/>
        <v>74530</v>
      </c>
    </row>
    <row r="23" customFormat="1" ht="21" customHeight="1" spans="1:9">
      <c r="A23" s="5">
        <v>19</v>
      </c>
      <c r="B23" s="5" t="s">
        <v>29</v>
      </c>
      <c r="C23" s="6">
        <v>2013</v>
      </c>
      <c r="D23" s="7">
        <v>30</v>
      </c>
      <c r="E23" s="13">
        <f t="shared" si="0"/>
        <v>60390</v>
      </c>
      <c r="F23" s="6">
        <v>349</v>
      </c>
      <c r="G23" s="7">
        <v>35</v>
      </c>
      <c r="H23" s="7">
        <f t="shared" si="1"/>
        <v>12215</v>
      </c>
      <c r="I23" s="14">
        <f t="shared" si="2"/>
        <v>72605</v>
      </c>
    </row>
    <row r="24" customFormat="1" ht="21" customHeight="1" spans="1:9">
      <c r="A24" s="5">
        <v>20</v>
      </c>
      <c r="B24" s="5" t="s">
        <v>30</v>
      </c>
      <c r="C24" s="6">
        <v>1343</v>
      </c>
      <c r="D24" s="7">
        <v>30</v>
      </c>
      <c r="E24" s="13">
        <f t="shared" si="0"/>
        <v>40290</v>
      </c>
      <c r="F24" s="6">
        <v>175</v>
      </c>
      <c r="G24" s="7">
        <v>35</v>
      </c>
      <c r="H24" s="7">
        <f t="shared" si="1"/>
        <v>6125</v>
      </c>
      <c r="I24" s="14">
        <f t="shared" si="2"/>
        <v>46415</v>
      </c>
    </row>
    <row r="25" customFormat="1" ht="21" customHeight="1" spans="1:9">
      <c r="A25" s="5">
        <v>21</v>
      </c>
      <c r="B25" s="5" t="s">
        <v>31</v>
      </c>
      <c r="C25" s="6">
        <v>1733</v>
      </c>
      <c r="D25" s="7">
        <v>30</v>
      </c>
      <c r="E25" s="13">
        <f t="shared" si="0"/>
        <v>51990</v>
      </c>
      <c r="F25" s="6">
        <v>159</v>
      </c>
      <c r="G25" s="7">
        <v>35</v>
      </c>
      <c r="H25" s="7">
        <f t="shared" si="1"/>
        <v>5565</v>
      </c>
      <c r="I25" s="14">
        <f t="shared" si="2"/>
        <v>57555</v>
      </c>
    </row>
    <row r="26" customFormat="1" ht="21" customHeight="1" spans="1:9">
      <c r="A26" s="5">
        <v>22</v>
      </c>
      <c r="B26" s="5" t="s">
        <v>32</v>
      </c>
      <c r="C26" s="6">
        <v>2246</v>
      </c>
      <c r="D26" s="7">
        <v>30</v>
      </c>
      <c r="E26" s="13">
        <f t="shared" si="0"/>
        <v>67380</v>
      </c>
      <c r="F26" s="6">
        <v>330</v>
      </c>
      <c r="G26" s="7">
        <v>35</v>
      </c>
      <c r="H26" s="7">
        <f t="shared" si="1"/>
        <v>11550</v>
      </c>
      <c r="I26" s="14">
        <f t="shared" si="2"/>
        <v>78930</v>
      </c>
    </row>
    <row r="27" customFormat="1" ht="21" customHeight="1" spans="1:9">
      <c r="A27" s="5">
        <v>23</v>
      </c>
      <c r="B27" s="5" t="s">
        <v>33</v>
      </c>
      <c r="C27" s="6">
        <v>1729</v>
      </c>
      <c r="D27" s="7">
        <v>30</v>
      </c>
      <c r="E27" s="13">
        <f t="shared" si="0"/>
        <v>51870</v>
      </c>
      <c r="F27" s="6">
        <v>248</v>
      </c>
      <c r="G27" s="7">
        <v>35</v>
      </c>
      <c r="H27" s="7">
        <f t="shared" si="1"/>
        <v>8680</v>
      </c>
      <c r="I27" s="14">
        <f t="shared" si="2"/>
        <v>60550</v>
      </c>
    </row>
    <row r="28" customFormat="1" ht="21" customHeight="1" spans="1:9">
      <c r="A28" s="5">
        <v>24</v>
      </c>
      <c r="B28" s="5" t="s">
        <v>34</v>
      </c>
      <c r="C28" s="6">
        <v>134</v>
      </c>
      <c r="D28" s="7">
        <v>30</v>
      </c>
      <c r="E28" s="13">
        <f t="shared" si="0"/>
        <v>4020</v>
      </c>
      <c r="F28" s="6">
        <v>27</v>
      </c>
      <c r="G28" s="7">
        <v>35</v>
      </c>
      <c r="H28" s="7">
        <f t="shared" si="1"/>
        <v>945</v>
      </c>
      <c r="I28" s="14">
        <f t="shared" si="2"/>
        <v>4965</v>
      </c>
    </row>
    <row r="29" customFormat="1" ht="21" customHeight="1" spans="1:9">
      <c r="A29" s="5">
        <v>25</v>
      </c>
      <c r="B29" s="5" t="s">
        <v>35</v>
      </c>
      <c r="C29" s="6">
        <v>1700</v>
      </c>
      <c r="D29" s="7">
        <v>30</v>
      </c>
      <c r="E29" s="13">
        <f t="shared" si="0"/>
        <v>51000</v>
      </c>
      <c r="F29" s="6">
        <v>238</v>
      </c>
      <c r="G29" s="7">
        <v>35</v>
      </c>
      <c r="H29" s="7">
        <f t="shared" si="1"/>
        <v>8330</v>
      </c>
      <c r="I29" s="14">
        <f t="shared" si="2"/>
        <v>59330</v>
      </c>
    </row>
    <row r="30" customFormat="1" ht="21" customHeight="1" spans="1:9">
      <c r="A30" s="5">
        <v>26</v>
      </c>
      <c r="B30" s="5" t="s">
        <v>36</v>
      </c>
      <c r="C30" s="6">
        <v>1932</v>
      </c>
      <c r="D30" s="7">
        <v>30</v>
      </c>
      <c r="E30" s="13">
        <f t="shared" si="0"/>
        <v>57960</v>
      </c>
      <c r="F30" s="6">
        <v>227</v>
      </c>
      <c r="G30" s="7">
        <v>35</v>
      </c>
      <c r="H30" s="7">
        <f t="shared" si="1"/>
        <v>7945</v>
      </c>
      <c r="I30" s="14">
        <f t="shared" si="2"/>
        <v>65905</v>
      </c>
    </row>
    <row r="31" customFormat="1" ht="24" customHeight="1" spans="1:9">
      <c r="A31" s="9" t="s">
        <v>37</v>
      </c>
      <c r="B31" s="9"/>
      <c r="C31" s="6">
        <v>42865</v>
      </c>
      <c r="D31" s="10">
        <v>30</v>
      </c>
      <c r="E31" s="13">
        <f t="shared" si="0"/>
        <v>1285950</v>
      </c>
      <c r="F31" s="6">
        <v>6381</v>
      </c>
      <c r="G31" s="10">
        <v>35</v>
      </c>
      <c r="H31" s="7">
        <f t="shared" si="1"/>
        <v>223335</v>
      </c>
      <c r="I31" s="14">
        <f t="shared" si="2"/>
        <v>1509285</v>
      </c>
    </row>
    <row r="32" customFormat="1" ht="34" customHeight="1" spans="1:9">
      <c r="A32" s="11"/>
      <c r="B32" s="12"/>
      <c r="C32" s="12"/>
      <c r="D32" s="12"/>
      <c r="E32" s="12"/>
      <c r="F32" s="12"/>
      <c r="G32" s="12"/>
      <c r="H32" s="12"/>
      <c r="I32" s="12"/>
    </row>
  </sheetData>
  <mergeCells count="8">
    <mergeCell ref="A1:I1"/>
    <mergeCell ref="C3:E3"/>
    <mergeCell ref="F3:H3"/>
    <mergeCell ref="A31:B31"/>
    <mergeCell ref="A32:I32"/>
    <mergeCell ref="A3:A4"/>
    <mergeCell ref="B3:B4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lant2509</cp:lastModifiedBy>
  <dcterms:created xsi:type="dcterms:W3CDTF">2020-06-01T14:57:00Z</dcterms:created>
  <cp:lastPrinted>2020-06-01T16:12:00Z</cp:lastPrinted>
  <dcterms:modified xsi:type="dcterms:W3CDTF">2025-12-24T09:37:50Z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2052-12.8.2.17836</vt:lpwstr>
  </property>
  <property fmtid="{D5CDD505-2E9C-101B-9397-08002B2CF9AE}" pid="3" name="ICV">
    <vt:lpwstr>296C2F3D3735028501AD2369F80EC9A6_43</vt:lpwstr>
  </property>
</Properties>
</file>