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<sst xmlns="http://schemas.openxmlformats.org/spreadsheetml/2006/main" count="55" uniqueCount="31">
  <si>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2025年淮南市“三公经费”和会议费支出情况统计表</t>
  </si>
  <si>
    <t>填报单位：三觉镇</t>
  </si>
  <si>
    <t>填报日期：2025年9月30日</t>
  </si>
  <si>
    <t xml:space="preserve">                                                                                                                                                              单位：万元（保留一位小数）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</si>
  <si>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</si>
  <si>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</si>
  <si>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</si>
  <si>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</si>
  <si>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</si>
  <si>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</si>
  <si>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</si>
  <si>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</si>
  <si>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</si>
  <si>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</si>
  <si>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</si>
  <si>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</si>
  <si>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</si>
  <si>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</si>
  <si>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党政机关</t>
  </si>
  <si>
    <t>参公管理事业单位</t>
  </si>
  <si>
    <t>　　　　　　　　　　　　　　　　　　　　　　　　　　　　　　　　　　　　　　　　　　　　　　　　　　　　　　　　　　　　　　　　　　　　</t>
  </si>
  <si>
    <t>其他单位</t>
  </si>
  <si>
    <t>合计</t>
  </si>
  <si>
    <r>
      <t>备注：</t>
    </r>
    <r>
      <rPr>
        <b/>
        <sz val="14"/>
        <color indexed="10"/>
        <rFont val="仿宋_GB2312"/>
        <charset val="134"/>
      </rPr>
      <t>[表中“黄色部分”为公式部分，可以自动计算。整张表格已锁定公式和表格，单位只能在表格“蓝色部分”中填写相应数字]</t>
    </r>
  </si>
  <si>
    <t>1、请区分单位性质（党政机关、参公管理事业单位、其他单位），在对应的“单位性质”选项行中，填列数字；</t>
  </si>
  <si>
    <t>2、各主管部门汇总申报时，应区分下级单位性质，按单位性质分列、汇总上报；</t>
  </si>
  <si>
    <t>3、统计单位范围：各级财政供给的行政、事业预算单位（所有部门决算编报单位）；</t>
  </si>
  <si>
    <t>4、资金支出范围：财政供给的预算单位使用一般公共预算财政拨款安排的支出（不含使用政府性基金、财政专户资金、单位自有资金等其他资金安排的支出）；</t>
  </si>
  <si>
    <t>5、填报要求：所填数据要与单位会计报表和预算批复文件的相关数据保持一致，保留一位小数。（详见同时下发的“填表说明及报送要求”）</t>
  </si>
  <si>
    <t>填表人：</t>
  </si>
  <si>
    <t>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</si>
</sst>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黑体"/>
      <family val="3"/>
      <charset val="134"/>
    </font>
    <font>
      <sz val="14"/>
      <name val="仿宋_GB2312"/>
      <charset val="134"/>
    </font>
    <font>
      <b/>
      <sz val="14"/>
      <name val="楷体_GB2312"/>
      <family val="3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2" borderId="11" xfId="0" applyNumberFormat="1" applyFont="1" applyFill="1" applyBorder="1" applyAlignment="1" applyProtection="1">
      <alignment horizontal="center" vertical="center"/>
      <protection locked="0"/>
    </xf>
    <xf numFmtId="176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5" fillId="3" borderId="11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57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176" fontId="3" fillId="3" borderId="6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tabSelected="1" workbookViewId="0">
      <selection activeCell="A1" sqref="$A1:$XFD1048576"/>
    </sheetView>
  </sheetViews>
  <sheetFormatPr defaultColWidth="8.8" defaultRowHeight="18.75"/>
  <cols>
    <col min="1" max="1" width="8.875" style="1" customWidth="1"/>
    <col min="2" max="2" width="6.15833333333333" style="1" customWidth="1"/>
    <col min="3" max="3" width="6.125" style="1" customWidth="1"/>
    <col min="4" max="4" width="6.84166666666667" style="1" customWidth="1"/>
    <col min="5" max="5" width="8.875" style="1" customWidth="1"/>
    <col min="6" max="6" width="9.875" style="1" customWidth="1"/>
    <col min="7" max="7" width="12.25" style="1" customWidth="1"/>
    <col min="8" max="8" width="9.875" style="2" customWidth="1"/>
    <col min="9" max="9" width="8.75" style="2" customWidth="1"/>
    <col min="10" max="10" width="9.875" style="2" customWidth="1"/>
    <col min="11" max="11" width="2.325" style="1" customWidth="1"/>
    <col min="12" max="12" width="9.875" style="2" hidden="1" customWidth="1"/>
    <col min="13" max="13" width="5.13333333333333" style="2" customWidth="1"/>
    <col min="14" max="14" width="9.875" style="2" customWidth="1"/>
    <col min="15" max="15" width="7.625" style="1" customWidth="1"/>
    <col min="16" max="16" width="9.875" style="2" customWidth="1"/>
    <col min="17" max="17" width="10.625" style="2" customWidth="1"/>
    <col min="18" max="18" width="15.5583333333333" style="2" customWidth="1"/>
    <col min="19" max="19" width="11.5" style="2" customWidth="1"/>
    <col min="20" max="20" width="9.875" style="2" customWidth="1"/>
    <col min="21" max="21" width="8.75" style="2" customWidth="1"/>
    <col min="22" max="22" width="9.875" style="2" customWidth="1"/>
    <col min="23" max="23" width="11.5" style="1" customWidth="1"/>
    <col min="24" max="25" width="8.75" style="2" customWidth="1"/>
    <col min="26" max="26" width="9.875" style="2" customWidth="1"/>
    <col min="27" max="27" width="9" style="1"/>
    <col min="28" max="28" width="9" style="2"/>
    <col min="29" max="29" width="8.75" style="1" customWidth="1"/>
    <col min="30" max="32" width="9" style="1"/>
    <col min="33" max="16384" width="8.8" style="1"/>
  </cols>
  <sheetData>
    <row r="1" s="1" customFormat="1" ht="54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53"/>
    </row>
    <row r="2" s="1" customFormat="1" ht="33" customHeight="1" spans="1:30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38">
        <v>45930</v>
      </c>
      <c r="M2" s="39"/>
      <c r="N2" s="39"/>
      <c r="O2" s="39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3"/>
    </row>
    <row r="3" s="1" customFormat="1" ht="33" customHeight="1" spans="1:29">
      <c r="A3" s="6" t="s">
        <v>2</v>
      </c>
      <c r="B3" s="6"/>
      <c r="C3" s="6"/>
      <c r="D3" s="6"/>
      <c r="E3" s="6"/>
      <c r="F3" s="6"/>
      <c r="G3" s="7" t="s">
        <v>3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="1" customFormat="1" ht="44.25" customHeight="1" spans="1:29">
      <c r="A4" s="8" t="s">
        <v>4</v>
      </c>
      <c r="B4" s="9" t="s">
        <v>5</v>
      </c>
      <c r="C4" s="10"/>
      <c r="D4" s="10"/>
      <c r="E4" s="11"/>
      <c r="F4" s="12" t="s">
        <v>6</v>
      </c>
      <c r="G4" s="12"/>
      <c r="H4" s="12"/>
      <c r="I4" s="12"/>
      <c r="J4" s="40" t="s">
        <v>7</v>
      </c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54"/>
    </row>
    <row r="5" s="1" customFormat="1" ht="41.25" customHeight="1" spans="1:29">
      <c r="A5" s="13"/>
      <c r="B5" s="14"/>
      <c r="C5" s="15"/>
      <c r="D5" s="15"/>
      <c r="E5" s="16"/>
      <c r="F5" s="12"/>
      <c r="G5" s="12"/>
      <c r="H5" s="12"/>
      <c r="I5" s="12"/>
      <c r="J5" s="9" t="s">
        <v>8</v>
      </c>
      <c r="K5" s="10"/>
      <c r="L5" s="10"/>
      <c r="M5" s="11"/>
      <c r="N5" s="9" t="s">
        <v>9</v>
      </c>
      <c r="O5" s="10"/>
      <c r="P5" s="10"/>
      <c r="Q5" s="11"/>
      <c r="R5" s="40" t="s">
        <v>10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54"/>
    </row>
    <row r="6" s="1" customFormat="1" ht="38.25" customHeight="1" spans="1:29">
      <c r="A6" s="13"/>
      <c r="B6" s="14"/>
      <c r="C6" s="15"/>
      <c r="D6" s="15"/>
      <c r="E6" s="16"/>
      <c r="F6" s="12"/>
      <c r="G6" s="12"/>
      <c r="H6" s="12"/>
      <c r="I6" s="12"/>
      <c r="J6" s="42"/>
      <c r="K6" s="43"/>
      <c r="L6" s="43"/>
      <c r="M6" s="44"/>
      <c r="N6" s="42"/>
      <c r="O6" s="43"/>
      <c r="P6" s="43"/>
      <c r="Q6" s="44"/>
      <c r="R6" s="48" t="s">
        <v>11</v>
      </c>
      <c r="S6" s="49"/>
      <c r="T6" s="49"/>
      <c r="U6" s="50"/>
      <c r="V6" s="48" t="s">
        <v>12</v>
      </c>
      <c r="W6" s="49"/>
      <c r="X6" s="49"/>
      <c r="Y6" s="50"/>
      <c r="Z6" s="48" t="s">
        <v>13</v>
      </c>
      <c r="AA6" s="49"/>
      <c r="AB6" s="49"/>
      <c r="AC6" s="50"/>
    </row>
    <row r="7" s="1" customFormat="1" ht="51" customHeight="1" spans="1:29">
      <c r="A7" s="17"/>
      <c r="B7" s="18" t="s">
        <v>14</v>
      </c>
      <c r="C7" s="18" t="s">
        <v>15</v>
      </c>
      <c r="D7" s="18" t="s">
        <v>16</v>
      </c>
      <c r="E7" s="18" t="s">
        <v>17</v>
      </c>
      <c r="F7" s="19" t="s">
        <v>14</v>
      </c>
      <c r="G7" s="19" t="s">
        <v>15</v>
      </c>
      <c r="H7" s="19" t="s">
        <v>16</v>
      </c>
      <c r="I7" s="19" t="s">
        <v>17</v>
      </c>
      <c r="J7" s="18" t="s">
        <v>14</v>
      </c>
      <c r="K7" s="18" t="s">
        <v>15</v>
      </c>
      <c r="L7" s="18" t="s">
        <v>16</v>
      </c>
      <c r="M7" s="18" t="s">
        <v>17</v>
      </c>
      <c r="N7" s="18" t="s">
        <v>14</v>
      </c>
      <c r="O7" s="18" t="s">
        <v>15</v>
      </c>
      <c r="P7" s="18" t="s">
        <v>16</v>
      </c>
      <c r="Q7" s="18" t="s">
        <v>17</v>
      </c>
      <c r="R7" s="18" t="s">
        <v>14</v>
      </c>
      <c r="S7" s="18" t="s">
        <v>15</v>
      </c>
      <c r="T7" s="18" t="s">
        <v>16</v>
      </c>
      <c r="U7" s="18" t="s">
        <v>17</v>
      </c>
      <c r="V7" s="18" t="s">
        <v>14</v>
      </c>
      <c r="W7" s="18" t="s">
        <v>15</v>
      </c>
      <c r="X7" s="18" t="s">
        <v>16</v>
      </c>
      <c r="Y7" s="18" t="s">
        <v>17</v>
      </c>
      <c r="Z7" s="18" t="s">
        <v>14</v>
      </c>
      <c r="AA7" s="18" t="s">
        <v>15</v>
      </c>
      <c r="AB7" s="18" t="s">
        <v>16</v>
      </c>
      <c r="AC7" s="18" t="s">
        <v>17</v>
      </c>
    </row>
    <row r="8" s="1" customFormat="1" ht="57" customHeight="1" spans="1:29">
      <c r="A8" s="20" t="s">
        <v>18</v>
      </c>
      <c r="B8" s="21">
        <v>5</v>
      </c>
      <c r="C8" s="21"/>
      <c r="D8" s="21"/>
      <c r="E8" s="22" t="e">
        <f t="shared" ref="E8:E11" si="0">C8/D8*100-100</f>
        <v>#DIV/0!</v>
      </c>
      <c r="F8" s="23">
        <v>37.91</v>
      </c>
      <c r="G8" s="23">
        <v>20.36</v>
      </c>
      <c r="H8" s="24">
        <v>20.6</v>
      </c>
      <c r="I8" s="22">
        <f t="shared" ref="I8:I11" si="1">G8/H8*100-100</f>
        <v>-1.16504854368932</v>
      </c>
      <c r="J8" s="45"/>
      <c r="K8" s="45"/>
      <c r="L8" s="45"/>
      <c r="M8" s="22" t="e">
        <f t="shared" ref="M8:M11" si="2">K8/L8*100-100</f>
        <v>#DIV/0!</v>
      </c>
      <c r="N8" s="45">
        <v>21.66</v>
      </c>
      <c r="O8" s="45">
        <v>9.58</v>
      </c>
      <c r="P8" s="45">
        <v>9.59</v>
      </c>
      <c r="Q8" s="22">
        <f t="shared" ref="Q8:Q11" si="3">O8/P8*100-100</f>
        <v>-0.104275286757044</v>
      </c>
      <c r="R8" s="46">
        <v>16.25</v>
      </c>
      <c r="S8" s="46">
        <v>10.78</v>
      </c>
      <c r="T8" s="46">
        <v>11.01</v>
      </c>
      <c r="U8" s="51">
        <f t="shared" ref="U8:U11" si="4">S8/T8*100-100</f>
        <v>-2.08900999091736</v>
      </c>
      <c r="V8" s="45">
        <v>16.25</v>
      </c>
      <c r="W8" s="45">
        <v>10.78</v>
      </c>
      <c r="X8" s="45">
        <v>11.01</v>
      </c>
      <c r="Y8" s="51">
        <f t="shared" ref="Y8:Y11" si="5">W8/X8*100-100</f>
        <v>-2.08900999091736</v>
      </c>
      <c r="Z8" s="45">
        <v>0</v>
      </c>
      <c r="AA8" s="45">
        <v>0</v>
      </c>
      <c r="AB8" s="45">
        <v>0</v>
      </c>
      <c r="AC8" s="51" t="e">
        <f t="shared" ref="AC8:AC11" si="6">AA8/AB8*100-100</f>
        <v>#DIV/0!</v>
      </c>
    </row>
    <row r="9" s="1" customFormat="1" ht="57" customHeight="1" spans="1:29">
      <c r="A9" s="20" t="s">
        <v>19</v>
      </c>
      <c r="B9" s="21"/>
      <c r="C9" s="21"/>
      <c r="D9" s="21"/>
      <c r="E9" s="22" t="e">
        <f t="shared" si="0"/>
        <v>#DIV/0!</v>
      </c>
      <c r="F9" s="23">
        <f>J9+N9+R9</f>
        <v>0</v>
      </c>
      <c r="G9" s="23">
        <f>K9+O9+S9</f>
        <v>0</v>
      </c>
      <c r="H9" s="23" t="s">
        <v>20</v>
      </c>
      <c r="I9" s="22" t="e">
        <f t="shared" si="1"/>
        <v>#VALUE!</v>
      </c>
      <c r="J9" s="45"/>
      <c r="K9" s="45"/>
      <c r="L9" s="45"/>
      <c r="M9" s="22" t="e">
        <f t="shared" si="2"/>
        <v>#DIV/0!</v>
      </c>
      <c r="N9" s="45"/>
      <c r="O9" s="45"/>
      <c r="P9" s="45"/>
      <c r="Q9" s="22" t="e">
        <f t="shared" si="3"/>
        <v>#DIV/0!</v>
      </c>
      <c r="R9" s="46">
        <f t="shared" ref="R9:T9" si="7">V9+Z9</f>
        <v>0</v>
      </c>
      <c r="S9" s="46">
        <f t="shared" si="7"/>
        <v>0</v>
      </c>
      <c r="T9" s="46">
        <f t="shared" si="7"/>
        <v>0</v>
      </c>
      <c r="U9" s="51" t="e">
        <f t="shared" si="4"/>
        <v>#DIV/0!</v>
      </c>
      <c r="V9" s="45"/>
      <c r="W9" s="45"/>
      <c r="X9" s="45"/>
      <c r="Y9" s="51" t="e">
        <f t="shared" si="5"/>
        <v>#DIV/0!</v>
      </c>
      <c r="Z9" s="45"/>
      <c r="AA9" s="45"/>
      <c r="AB9" s="45"/>
      <c r="AC9" s="51" t="e">
        <f t="shared" si="6"/>
        <v>#DIV/0!</v>
      </c>
    </row>
    <row r="10" s="1" customFormat="1" ht="57.75" customHeight="1" spans="1:29">
      <c r="A10" s="20" t="s">
        <v>21</v>
      </c>
      <c r="B10" s="25"/>
      <c r="C10" s="25"/>
      <c r="D10" s="25"/>
      <c r="E10" s="22" t="e">
        <f t="shared" si="0"/>
        <v>#DIV/0!</v>
      </c>
      <c r="F10" s="23">
        <f t="shared" ref="F10:H10" si="8">J10+N10+R10</f>
        <v>0</v>
      </c>
      <c r="G10" s="23">
        <f t="shared" si="8"/>
        <v>0</v>
      </c>
      <c r="H10" s="23">
        <f t="shared" si="8"/>
        <v>0</v>
      </c>
      <c r="I10" s="22" t="e">
        <f t="shared" si="1"/>
        <v>#DIV/0!</v>
      </c>
      <c r="J10" s="45"/>
      <c r="K10" s="25"/>
      <c r="L10" s="25"/>
      <c r="M10" s="22" t="e">
        <f t="shared" si="2"/>
        <v>#DIV/0!</v>
      </c>
      <c r="N10" s="25"/>
      <c r="O10" s="25"/>
      <c r="P10" s="25"/>
      <c r="Q10" s="22" t="e">
        <f t="shared" si="3"/>
        <v>#DIV/0!</v>
      </c>
      <c r="R10" s="46">
        <f t="shared" ref="R10:T10" si="9">V10+Z10</f>
        <v>0</v>
      </c>
      <c r="S10" s="46">
        <f t="shared" si="9"/>
        <v>0</v>
      </c>
      <c r="T10" s="46">
        <f t="shared" si="9"/>
        <v>0</v>
      </c>
      <c r="U10" s="51" t="e">
        <f t="shared" si="4"/>
        <v>#DIV/0!</v>
      </c>
      <c r="V10" s="25"/>
      <c r="W10" s="25"/>
      <c r="X10" s="25"/>
      <c r="Y10" s="51" t="e">
        <f t="shared" si="5"/>
        <v>#DIV/0!</v>
      </c>
      <c r="Z10" s="25"/>
      <c r="AA10" s="25"/>
      <c r="AB10" s="25"/>
      <c r="AC10" s="51" t="e">
        <f t="shared" si="6"/>
        <v>#DIV/0!</v>
      </c>
    </row>
    <row r="11" s="1" customFormat="1" ht="66" customHeight="1" spans="1:29">
      <c r="A11" s="26" t="s">
        <v>22</v>
      </c>
      <c r="B11" s="27">
        <f t="shared" ref="B11:H11" si="10">B8+B9+B10</f>
        <v>5</v>
      </c>
      <c r="C11" s="27">
        <f t="shared" si="10"/>
        <v>0</v>
      </c>
      <c r="D11" s="27">
        <f t="shared" si="10"/>
        <v>0</v>
      </c>
      <c r="E11" s="22" t="e">
        <f t="shared" si="0"/>
        <v>#DIV/0!</v>
      </c>
      <c r="F11" s="28">
        <f t="shared" si="10"/>
        <v>37.91</v>
      </c>
      <c r="G11" s="28">
        <f t="shared" si="10"/>
        <v>20.36</v>
      </c>
      <c r="H11" s="28" t="e">
        <f t="shared" si="10"/>
        <v>#VALUE!</v>
      </c>
      <c r="I11" s="22" t="e">
        <f t="shared" si="1"/>
        <v>#VALUE!</v>
      </c>
      <c r="J11" s="46">
        <f t="shared" ref="J11:L11" si="11">J8+J9+J10</f>
        <v>0</v>
      </c>
      <c r="K11" s="46">
        <f t="shared" si="11"/>
        <v>0</v>
      </c>
      <c r="L11" s="46">
        <f t="shared" si="11"/>
        <v>0</v>
      </c>
      <c r="M11" s="22" t="e">
        <f t="shared" si="2"/>
        <v>#DIV/0!</v>
      </c>
      <c r="N11" s="27">
        <f t="shared" ref="N11:P11" si="12">N8+N9+N10</f>
        <v>21.66</v>
      </c>
      <c r="O11" s="27">
        <f t="shared" si="12"/>
        <v>9.58</v>
      </c>
      <c r="P11" s="27">
        <f t="shared" si="12"/>
        <v>9.59</v>
      </c>
      <c r="Q11" s="22">
        <f t="shared" si="3"/>
        <v>-0.104275286757044</v>
      </c>
      <c r="R11" s="46">
        <f t="shared" ref="R11:T11" si="13">R8+R9+R10</f>
        <v>16.25</v>
      </c>
      <c r="S11" s="46">
        <f t="shared" si="13"/>
        <v>10.78</v>
      </c>
      <c r="T11" s="46">
        <f t="shared" si="13"/>
        <v>11.01</v>
      </c>
      <c r="U11" s="51">
        <f t="shared" si="4"/>
        <v>-2.08900999091736</v>
      </c>
      <c r="V11" s="27">
        <f t="shared" ref="V11:X11" si="14">V8+V9+V10</f>
        <v>16.25</v>
      </c>
      <c r="W11" s="27">
        <f t="shared" si="14"/>
        <v>10.78</v>
      </c>
      <c r="X11" s="27">
        <f t="shared" si="14"/>
        <v>11.01</v>
      </c>
      <c r="Y11" s="51">
        <f t="shared" si="5"/>
        <v>-2.08900999091736</v>
      </c>
      <c r="Z11" s="27">
        <f t="shared" ref="Z11:AB11" si="15">Z8+Z9+Z10</f>
        <v>0</v>
      </c>
      <c r="AA11" s="27">
        <f t="shared" si="15"/>
        <v>0</v>
      </c>
      <c r="AB11" s="27">
        <f t="shared" si="15"/>
        <v>0</v>
      </c>
      <c r="AC11" s="51" t="e">
        <f t="shared" si="6"/>
        <v>#DIV/0!</v>
      </c>
    </row>
    <row r="12" s="1" customFormat="1" ht="20.25" customHeight="1" spans="1:29">
      <c r="A12" s="29"/>
      <c r="B12" s="30"/>
      <c r="C12" s="30"/>
      <c r="D12" s="30"/>
      <c r="E12" s="31"/>
      <c r="F12" s="32"/>
      <c r="G12" s="32"/>
      <c r="H12" s="32"/>
      <c r="I12" s="31"/>
      <c r="J12" s="47"/>
      <c r="K12" s="47"/>
      <c r="L12" s="47"/>
      <c r="M12" s="31"/>
      <c r="N12" s="30"/>
      <c r="O12" s="30"/>
      <c r="P12" s="30"/>
      <c r="Q12" s="31"/>
      <c r="R12" s="47"/>
      <c r="S12" s="47"/>
      <c r="T12" s="47"/>
      <c r="U12" s="52"/>
      <c r="V12" s="30"/>
      <c r="W12" s="30"/>
      <c r="X12" s="30"/>
      <c r="Y12" s="52"/>
      <c r="Z12" s="30"/>
      <c r="AA12" s="30"/>
      <c r="AB12" s="30"/>
      <c r="AC12" s="52"/>
    </row>
    <row r="13" s="1" customFormat="1" ht="24.95" customHeight="1" spans="1:29">
      <c r="A13" s="33" t="s">
        <v>23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="1" customFormat="1" ht="24.95" customHeight="1" spans="1:29">
      <c r="A14" s="33" t="s">
        <v>24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="1" customFormat="1" ht="24.95" customHeight="1" spans="1:29">
      <c r="A15" s="34" t="s">
        <v>25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="1" customFormat="1" ht="24.95" customHeight="1" spans="1:29">
      <c r="A16" s="34" t="s">
        <v>26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="1" customFormat="1" ht="24.95" customHeight="1" spans="1:29">
      <c r="A17" s="34" t="s">
        <v>27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="1" customFormat="1" ht="24.95" customHeight="1" spans="1:29">
      <c r="A18" s="34" t="s">
        <v>28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="1" customFormat="1" ht="24.95" customHeight="1" spans="1:29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="1" customFormat="1" ht="24.95" customHeight="1" spans="1:29">
      <c r="A20" s="35"/>
      <c r="B20" s="36" t="s">
        <v>29</v>
      </c>
      <c r="C20" s="36"/>
      <c r="D20" s="36"/>
      <c r="E20" s="36"/>
      <c r="F20" s="36"/>
      <c r="G20" s="36"/>
      <c r="H20" s="37"/>
      <c r="I20" s="37"/>
      <c r="J20" s="37"/>
      <c r="K20" s="36"/>
      <c r="L20" s="37"/>
      <c r="M20" s="37"/>
      <c r="N20" s="37"/>
      <c r="O20" s="36"/>
      <c r="P20" s="37"/>
      <c r="Q20" s="37" t="s">
        <v>30</v>
      </c>
      <c r="R20" s="37"/>
      <c r="S20" s="37"/>
      <c r="T20" s="37"/>
      <c r="U20" s="37"/>
      <c r="V20" s="37"/>
      <c r="W20" s="36"/>
      <c r="X20" s="37"/>
      <c r="Y20" s="37"/>
      <c r="Z20" s="37"/>
      <c r="AA20" s="36"/>
      <c r="AB20" s="37"/>
      <c r="AC20" s="36"/>
    </row>
  </sheetData>
  <mergeCells count="21">
    <mergeCell ref="A1:AC1"/>
    <mergeCell ref="A2:F2"/>
    <mergeCell ref="L2:O2"/>
    <mergeCell ref="A3:F3"/>
    <mergeCell ref="G3:AC3"/>
    <mergeCell ref="J4:AC4"/>
    <mergeCell ref="R5:AC5"/>
    <mergeCell ref="R6:U6"/>
    <mergeCell ref="V6:Y6"/>
    <mergeCell ref="Z6:AC6"/>
    <mergeCell ref="A13:AC13"/>
    <mergeCell ref="A14:AC14"/>
    <mergeCell ref="A15:AC15"/>
    <mergeCell ref="A16:AC16"/>
    <mergeCell ref="A17:AC17"/>
    <mergeCell ref="A18:AC18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2025-10-09T03:34:06Z</dcterms:created>
  <dcterms:modified xsi:type="dcterms:W3CDTF">2025-10-09T03:35:28Z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48570AACD25D40DD9EB87C8734EB4FBE_11</vt:lpwstr>
  </property>
  <property fmtid="{D5CDD505-2E9C-101B-9397-08002B2CF9AE}" pid="3" name="KSOProductBuildVer">
    <vt:lpwstr>2052-12.1.0.22529</vt:lpwstr>
  </property>
</Properties>
</file>