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2025.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<sst xmlns="http://schemas.openxmlformats.org/spreadsheetml/2006/main" count="41" uniqueCount="38">
  <si>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2025年9月份80-99周岁老年人高龄津贴汇总表</t>
  </si>
  <si>
    <t>单位：寿县民政局</t>
  </si>
  <si>
    <t xml:space="preserve">                 单位：人.元</t>
  </si>
  <si>
    <t>序号</t>
  </si>
  <si>
    <t>乡 镇</t>
  </si>
  <si>
    <t>80～89周岁</t>
  </si>
  <si>
    <t>90～99周岁</t>
  </si>
  <si>
    <t>合计资金</t>
  </si>
  <si>
    <t>核定人数</t>
  </si>
  <si>
    <t>保障标准</t>
  </si>
  <si>
    <t>发放资金</t>
  </si>
  <si>
    <t>安丰塘镇</t>
  </si>
  <si>
    <t>安丰镇</t>
  </si>
  <si>
    <t>八公乡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</si>
  <si>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</si>
  <si>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</si>
  <si>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</si>
  <si>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</si>
  <si>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</si>
  <si>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</si>
  <si>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</si>
  <si>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</si>
  <si>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
（含寿西湖）</t>
  </si>
  <si>
    <t>双庙镇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</si>
  <si>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</si>
  <si>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</si>
  <si>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</si>
  <si>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</si>
  <si>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</si>
  <si>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</si>
  <si>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</si>
  <si>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</si>
  <si>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</si>
  <si>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</si>
  <si>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正阳关农场</t>
  </si>
  <si>
    <t>正阳关镇</t>
  </si>
  <si>
    <t>众兴镇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</si>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</sst>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indexed="8"/>
      <name val="宋体"/>
      <charset val="134"/>
    </font>
    <font>
      <sz val="9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11" workbookViewId="0">
      <selection activeCell="K5" sqref="K5"/>
    </sheetView>
  </sheetViews>
  <sheetFormatPr defaultColWidth="9" defaultRowHeight="13.5"/>
  <cols>
    <col min="1" max="1" width="7" customWidth="1"/>
    <col min="2" max="2" width="16.6333333333333" customWidth="1"/>
    <col min="3" max="3" width="7.75" customWidth="1"/>
    <col min="4" max="4" width="6.125" customWidth="1"/>
    <col min="5" max="5" width="11" customWidth="1"/>
    <col min="6" max="6" width="7.13333333333333" customWidth="1"/>
    <col min="7" max="7" width="7.25" customWidth="1"/>
    <col min="8" max="8" width="12.225" customWidth="1"/>
    <col min="9" max="9" width="12.3833333333333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</row>
    <row r="3" ht="30" customHeight="1" spans="1:9">
      <c r="A3" s="4" t="s">
        <v>3</v>
      </c>
      <c r="B3" s="4" t="s">
        <v>4</v>
      </c>
      <c r="C3" s="4" t="s">
        <v>5</v>
      </c>
      <c r="D3" s="4"/>
      <c r="E3" s="4"/>
      <c r="F3" s="4" t="s">
        <v>6</v>
      </c>
      <c r="G3" s="4"/>
      <c r="H3" s="4"/>
      <c r="I3" s="4" t="s">
        <v>7</v>
      </c>
    </row>
    <row r="4" ht="41" customHeight="1" spans="1:9">
      <c r="A4" s="5"/>
      <c r="B4" s="5"/>
      <c r="C4" s="5" t="s">
        <v>8</v>
      </c>
      <c r="D4" s="5" t="s">
        <v>9</v>
      </c>
      <c r="E4" s="5" t="s">
        <v>10</v>
      </c>
      <c r="F4" s="5" t="s">
        <v>8</v>
      </c>
      <c r="G4" s="5" t="s">
        <v>9</v>
      </c>
      <c r="H4" s="5" t="s">
        <v>10</v>
      </c>
      <c r="I4" s="5"/>
    </row>
    <row r="5" ht="21" customHeight="1" spans="1:9">
      <c r="A5" s="6">
        <v>1</v>
      </c>
      <c r="B5" s="6" t="s">
        <v>11</v>
      </c>
      <c r="C5" s="7">
        <v>1432</v>
      </c>
      <c r="D5" s="8">
        <v>30</v>
      </c>
      <c r="E5" s="9">
        <f t="shared" ref="E5:E31" si="0">C5*D5</f>
        <v>42960</v>
      </c>
      <c r="F5" s="7">
        <v>213</v>
      </c>
      <c r="G5" s="8">
        <v>35</v>
      </c>
      <c r="H5" s="7">
        <f t="shared" ref="H5:H31" si="1">F5*G5</f>
        <v>7455</v>
      </c>
      <c r="I5" s="7">
        <f>E5+H5</f>
        <v>50415</v>
      </c>
    </row>
    <row r="6" ht="21" customHeight="1" spans="1:9">
      <c r="A6" s="6">
        <v>2</v>
      </c>
      <c r="B6" s="6" t="s">
        <v>12</v>
      </c>
      <c r="C6" s="7">
        <v>2728</v>
      </c>
      <c r="D6" s="8">
        <v>30</v>
      </c>
      <c r="E6" s="9">
        <f t="shared" si="0"/>
        <v>81840</v>
      </c>
      <c r="F6" s="7">
        <v>312</v>
      </c>
      <c r="G6" s="8">
        <v>35</v>
      </c>
      <c r="H6" s="7">
        <f t="shared" si="1"/>
        <v>10920</v>
      </c>
      <c r="I6" s="7">
        <f t="shared" ref="I6:I31" si="2">E6+H6</f>
        <v>92760</v>
      </c>
    </row>
    <row r="7" ht="21" customHeight="1" spans="1:9">
      <c r="A7" s="6">
        <v>3</v>
      </c>
      <c r="B7" s="6" t="s">
        <v>13</v>
      </c>
      <c r="C7" s="7">
        <v>608</v>
      </c>
      <c r="D7" s="8">
        <v>30</v>
      </c>
      <c r="E7" s="9">
        <f t="shared" si="0"/>
        <v>18240</v>
      </c>
      <c r="F7" s="7">
        <v>96</v>
      </c>
      <c r="G7" s="8">
        <v>35</v>
      </c>
      <c r="H7" s="7">
        <f t="shared" si="1"/>
        <v>3360</v>
      </c>
      <c r="I7" s="7">
        <f t="shared" si="2"/>
        <v>21600</v>
      </c>
    </row>
    <row r="8" ht="21" customHeight="1" spans="1:9">
      <c r="A8" s="6">
        <v>4</v>
      </c>
      <c r="B8" s="6" t="s">
        <v>14</v>
      </c>
      <c r="C8" s="7">
        <v>1984</v>
      </c>
      <c r="D8" s="8">
        <v>30</v>
      </c>
      <c r="E8" s="9">
        <f t="shared" si="0"/>
        <v>59520</v>
      </c>
      <c r="F8" s="7">
        <v>301</v>
      </c>
      <c r="G8" s="8">
        <v>35</v>
      </c>
      <c r="H8" s="7">
        <f t="shared" si="1"/>
        <v>10535</v>
      </c>
      <c r="I8" s="7">
        <f t="shared" si="2"/>
        <v>70055</v>
      </c>
    </row>
    <row r="9" ht="21" customHeight="1" spans="1:9">
      <c r="A9" s="6">
        <v>5</v>
      </c>
      <c r="B9" s="6" t="s">
        <v>15</v>
      </c>
      <c r="C9" s="7">
        <v>1739</v>
      </c>
      <c r="D9" s="8">
        <v>30</v>
      </c>
      <c r="E9" s="9">
        <f t="shared" si="0"/>
        <v>52170</v>
      </c>
      <c r="F9" s="7">
        <v>269</v>
      </c>
      <c r="G9" s="8">
        <v>35</v>
      </c>
      <c r="H9" s="7">
        <f t="shared" si="1"/>
        <v>9415</v>
      </c>
      <c r="I9" s="7">
        <f t="shared" si="2"/>
        <v>61585</v>
      </c>
    </row>
    <row r="10" ht="21" customHeight="1" spans="1:9">
      <c r="A10" s="6">
        <v>6</v>
      </c>
      <c r="B10" s="6" t="s">
        <v>16</v>
      </c>
      <c r="C10" s="8">
        <v>1022</v>
      </c>
      <c r="D10" s="8">
        <v>30</v>
      </c>
      <c r="E10" s="9">
        <f t="shared" si="0"/>
        <v>30660</v>
      </c>
      <c r="F10" s="10">
        <v>138</v>
      </c>
      <c r="G10" s="8">
        <v>35</v>
      </c>
      <c r="H10" s="7">
        <f t="shared" si="1"/>
        <v>4830</v>
      </c>
      <c r="I10" s="7">
        <f t="shared" si="2"/>
        <v>35490</v>
      </c>
    </row>
    <row r="11" ht="21" customHeight="1" spans="1:9">
      <c r="A11" s="6">
        <v>7</v>
      </c>
      <c r="B11" s="6" t="s">
        <v>17</v>
      </c>
      <c r="C11" s="7">
        <v>1515</v>
      </c>
      <c r="D11" s="8">
        <v>30</v>
      </c>
      <c r="E11" s="9">
        <f t="shared" si="0"/>
        <v>45450</v>
      </c>
      <c r="F11" s="7">
        <v>247</v>
      </c>
      <c r="G11" s="8">
        <v>35</v>
      </c>
      <c r="H11" s="7">
        <f t="shared" si="1"/>
        <v>8645</v>
      </c>
      <c r="I11" s="7">
        <f t="shared" si="2"/>
        <v>54095</v>
      </c>
    </row>
    <row r="12" ht="21" customHeight="1" spans="1:9">
      <c r="A12" s="6">
        <v>8</v>
      </c>
      <c r="B12" s="6" t="s">
        <v>18</v>
      </c>
      <c r="C12" s="7">
        <v>1171</v>
      </c>
      <c r="D12" s="8">
        <v>30</v>
      </c>
      <c r="E12" s="9">
        <f t="shared" si="0"/>
        <v>35130</v>
      </c>
      <c r="F12" s="7">
        <v>198</v>
      </c>
      <c r="G12" s="8">
        <v>35</v>
      </c>
      <c r="H12" s="7">
        <f t="shared" si="1"/>
        <v>6930</v>
      </c>
      <c r="I12" s="7">
        <f t="shared" si="2"/>
        <v>42060</v>
      </c>
    </row>
    <row r="13" ht="21" customHeight="1" spans="1:9">
      <c r="A13" s="6">
        <v>9</v>
      </c>
      <c r="B13" s="6" t="s">
        <v>19</v>
      </c>
      <c r="C13" s="7">
        <v>1400</v>
      </c>
      <c r="D13" s="8">
        <v>30</v>
      </c>
      <c r="E13" s="9">
        <f t="shared" si="0"/>
        <v>42000</v>
      </c>
      <c r="F13" s="7">
        <v>214</v>
      </c>
      <c r="G13" s="8">
        <v>35</v>
      </c>
      <c r="H13" s="7">
        <f t="shared" si="1"/>
        <v>7490</v>
      </c>
      <c r="I13" s="7">
        <f t="shared" si="2"/>
        <v>49490</v>
      </c>
    </row>
    <row r="14" ht="21" customHeight="1" spans="1:9">
      <c r="A14" s="6">
        <v>10</v>
      </c>
      <c r="B14" s="6" t="s">
        <v>20</v>
      </c>
      <c r="C14" s="7">
        <v>1268</v>
      </c>
      <c r="D14" s="8">
        <v>30</v>
      </c>
      <c r="E14" s="9">
        <f t="shared" si="0"/>
        <v>38040</v>
      </c>
      <c r="F14" s="7">
        <v>200</v>
      </c>
      <c r="G14" s="8">
        <v>35</v>
      </c>
      <c r="H14" s="7">
        <f t="shared" si="1"/>
        <v>7000</v>
      </c>
      <c r="I14" s="7">
        <f t="shared" si="2"/>
        <v>45040</v>
      </c>
    </row>
    <row r="15" ht="21" customHeight="1" spans="1:9">
      <c r="A15" s="6">
        <v>11</v>
      </c>
      <c r="B15" s="6" t="s">
        <v>21</v>
      </c>
      <c r="C15" s="7">
        <v>1893</v>
      </c>
      <c r="D15" s="8">
        <v>30</v>
      </c>
      <c r="E15" s="9">
        <f t="shared" si="0"/>
        <v>56790</v>
      </c>
      <c r="F15" s="7">
        <v>272</v>
      </c>
      <c r="G15" s="8">
        <v>35</v>
      </c>
      <c r="H15" s="7">
        <f t="shared" si="1"/>
        <v>9520</v>
      </c>
      <c r="I15" s="7">
        <f t="shared" si="2"/>
        <v>66310</v>
      </c>
    </row>
    <row r="16" ht="37.5" spans="1:9">
      <c r="A16" s="6">
        <v>12</v>
      </c>
      <c r="B16" s="11" t="s">
        <v>22</v>
      </c>
      <c r="C16" s="7">
        <v>3893</v>
      </c>
      <c r="D16" s="8">
        <v>30</v>
      </c>
      <c r="E16" s="9">
        <f t="shared" si="0"/>
        <v>116790</v>
      </c>
      <c r="F16" s="7">
        <v>689</v>
      </c>
      <c r="G16" s="8">
        <v>35</v>
      </c>
      <c r="H16" s="7">
        <f t="shared" si="1"/>
        <v>24115</v>
      </c>
      <c r="I16" s="7">
        <f t="shared" si="2"/>
        <v>140905</v>
      </c>
    </row>
    <row r="17" ht="21" customHeight="1" spans="1:9">
      <c r="A17" s="6">
        <v>13</v>
      </c>
      <c r="B17" s="6" t="s">
        <v>23</v>
      </c>
      <c r="C17" s="7">
        <v>1043</v>
      </c>
      <c r="D17" s="8">
        <v>30</v>
      </c>
      <c r="E17" s="9">
        <f t="shared" si="0"/>
        <v>31290</v>
      </c>
      <c r="F17" s="7">
        <v>199</v>
      </c>
      <c r="G17" s="8">
        <v>35</v>
      </c>
      <c r="H17" s="7">
        <f t="shared" si="1"/>
        <v>6965</v>
      </c>
      <c r="I17" s="7">
        <f t="shared" si="2"/>
        <v>38255</v>
      </c>
    </row>
    <row r="18" ht="21" customHeight="1" spans="1:9">
      <c r="A18" s="6">
        <v>14</v>
      </c>
      <c r="B18" s="6" t="s">
        <v>24</v>
      </c>
      <c r="C18" s="7">
        <v>1741</v>
      </c>
      <c r="D18" s="8">
        <v>30</v>
      </c>
      <c r="E18" s="9">
        <f t="shared" si="0"/>
        <v>52230</v>
      </c>
      <c r="F18" s="7">
        <v>281</v>
      </c>
      <c r="G18" s="8">
        <v>35</v>
      </c>
      <c r="H18" s="7">
        <f t="shared" si="1"/>
        <v>9835</v>
      </c>
      <c r="I18" s="7">
        <f t="shared" si="2"/>
        <v>62065</v>
      </c>
    </row>
    <row r="19" ht="21" customHeight="1" spans="1:9">
      <c r="A19" s="6">
        <v>15</v>
      </c>
      <c r="B19" s="6" t="s">
        <v>25</v>
      </c>
      <c r="C19" s="7">
        <v>537</v>
      </c>
      <c r="D19" s="8">
        <v>30</v>
      </c>
      <c r="E19" s="9">
        <f t="shared" si="0"/>
        <v>16110</v>
      </c>
      <c r="F19" s="7">
        <v>76</v>
      </c>
      <c r="G19" s="8">
        <v>35</v>
      </c>
      <c r="H19" s="7">
        <f t="shared" si="1"/>
        <v>2660</v>
      </c>
      <c r="I19" s="7">
        <f t="shared" si="2"/>
        <v>18770</v>
      </c>
    </row>
    <row r="20" ht="21" customHeight="1" spans="1:9">
      <c r="A20" s="6">
        <v>16</v>
      </c>
      <c r="B20" s="6" t="s">
        <v>26</v>
      </c>
      <c r="C20" s="7">
        <v>1012</v>
      </c>
      <c r="D20" s="8">
        <v>30</v>
      </c>
      <c r="E20" s="9">
        <f t="shared" si="0"/>
        <v>30360</v>
      </c>
      <c r="F20" s="7">
        <v>158</v>
      </c>
      <c r="G20" s="8">
        <v>35</v>
      </c>
      <c r="H20" s="7">
        <f t="shared" si="1"/>
        <v>5530</v>
      </c>
      <c r="I20" s="7">
        <f t="shared" si="2"/>
        <v>35890</v>
      </c>
    </row>
    <row r="21" ht="21" customHeight="1" spans="1:9">
      <c r="A21" s="6">
        <v>17</v>
      </c>
      <c r="B21" s="6" t="s">
        <v>27</v>
      </c>
      <c r="C21" s="7">
        <v>2273</v>
      </c>
      <c r="D21" s="8">
        <v>30</v>
      </c>
      <c r="E21" s="9">
        <f t="shared" si="0"/>
        <v>68190</v>
      </c>
      <c r="F21" s="7">
        <v>389</v>
      </c>
      <c r="G21" s="8">
        <v>35</v>
      </c>
      <c r="H21" s="7">
        <f t="shared" si="1"/>
        <v>13615</v>
      </c>
      <c r="I21" s="7">
        <f t="shared" si="2"/>
        <v>81805</v>
      </c>
    </row>
    <row r="22" ht="21" customHeight="1" spans="1:9">
      <c r="A22" s="6">
        <v>18</v>
      </c>
      <c r="B22" s="6" t="s">
        <v>28</v>
      </c>
      <c r="C22" s="7">
        <v>2104</v>
      </c>
      <c r="D22" s="8">
        <v>30</v>
      </c>
      <c r="E22" s="9">
        <f t="shared" si="0"/>
        <v>63120</v>
      </c>
      <c r="F22" s="7">
        <v>289</v>
      </c>
      <c r="G22" s="8">
        <v>35</v>
      </c>
      <c r="H22" s="7">
        <f t="shared" si="1"/>
        <v>10115</v>
      </c>
      <c r="I22" s="7">
        <f t="shared" si="2"/>
        <v>73235</v>
      </c>
    </row>
    <row r="23" ht="21" customHeight="1" spans="1:9">
      <c r="A23" s="6">
        <v>19</v>
      </c>
      <c r="B23" s="6" t="s">
        <v>29</v>
      </c>
      <c r="C23" s="7">
        <v>1963</v>
      </c>
      <c r="D23" s="8">
        <v>30</v>
      </c>
      <c r="E23" s="9">
        <f t="shared" si="0"/>
        <v>58890</v>
      </c>
      <c r="F23" s="7">
        <v>347</v>
      </c>
      <c r="G23" s="8">
        <v>35</v>
      </c>
      <c r="H23" s="7">
        <f t="shared" si="1"/>
        <v>12145</v>
      </c>
      <c r="I23" s="7">
        <f t="shared" si="2"/>
        <v>71035</v>
      </c>
    </row>
    <row r="24" ht="21" customHeight="1" spans="1:9">
      <c r="A24" s="6">
        <v>20</v>
      </c>
      <c r="B24" s="6" t="s">
        <v>30</v>
      </c>
      <c r="C24" s="7">
        <v>1309</v>
      </c>
      <c r="D24" s="8">
        <v>30</v>
      </c>
      <c r="E24" s="9">
        <f t="shared" si="0"/>
        <v>39270</v>
      </c>
      <c r="F24" s="7">
        <v>175</v>
      </c>
      <c r="G24" s="8">
        <v>35</v>
      </c>
      <c r="H24" s="7">
        <f t="shared" si="1"/>
        <v>6125</v>
      </c>
      <c r="I24" s="7">
        <f t="shared" si="2"/>
        <v>45395</v>
      </c>
    </row>
    <row r="25" ht="21" customHeight="1" spans="1:9">
      <c r="A25" s="6">
        <v>21</v>
      </c>
      <c r="B25" s="6" t="s">
        <v>31</v>
      </c>
      <c r="C25" s="7">
        <v>1677</v>
      </c>
      <c r="D25" s="8">
        <v>30</v>
      </c>
      <c r="E25" s="9">
        <f t="shared" si="0"/>
        <v>50310</v>
      </c>
      <c r="F25" s="7">
        <v>154</v>
      </c>
      <c r="G25" s="8">
        <v>35</v>
      </c>
      <c r="H25" s="7">
        <f t="shared" si="1"/>
        <v>5390</v>
      </c>
      <c r="I25" s="7">
        <f t="shared" si="2"/>
        <v>55700</v>
      </c>
    </row>
    <row r="26" ht="21" customHeight="1" spans="1:9">
      <c r="A26" s="6">
        <v>22</v>
      </c>
      <c r="B26" s="6" t="s">
        <v>32</v>
      </c>
      <c r="C26" s="7">
        <v>2195</v>
      </c>
      <c r="D26" s="8">
        <v>30</v>
      </c>
      <c r="E26" s="9">
        <f t="shared" si="0"/>
        <v>65850</v>
      </c>
      <c r="F26" s="7">
        <v>327</v>
      </c>
      <c r="G26" s="8">
        <v>35</v>
      </c>
      <c r="H26" s="7">
        <f t="shared" si="1"/>
        <v>11445</v>
      </c>
      <c r="I26" s="7">
        <f t="shared" si="2"/>
        <v>77295</v>
      </c>
    </row>
    <row r="27" ht="21" customHeight="1" spans="1:9">
      <c r="A27" s="6">
        <v>23</v>
      </c>
      <c r="B27" s="6" t="s">
        <v>33</v>
      </c>
      <c r="C27" s="7">
        <v>1690</v>
      </c>
      <c r="D27" s="8">
        <v>30</v>
      </c>
      <c r="E27" s="9">
        <f t="shared" si="0"/>
        <v>50700</v>
      </c>
      <c r="F27" s="7">
        <v>237</v>
      </c>
      <c r="G27" s="8">
        <v>35</v>
      </c>
      <c r="H27" s="7">
        <f t="shared" si="1"/>
        <v>8295</v>
      </c>
      <c r="I27" s="7">
        <f t="shared" si="2"/>
        <v>58995</v>
      </c>
    </row>
    <row r="28" ht="21" customHeight="1" spans="1:9">
      <c r="A28" s="6">
        <v>24</v>
      </c>
      <c r="B28" s="6" t="s">
        <v>34</v>
      </c>
      <c r="C28" s="7">
        <v>138</v>
      </c>
      <c r="D28" s="8">
        <v>30</v>
      </c>
      <c r="E28" s="9">
        <f t="shared" si="0"/>
        <v>4140</v>
      </c>
      <c r="F28" s="7">
        <v>24</v>
      </c>
      <c r="G28" s="8">
        <v>35</v>
      </c>
      <c r="H28" s="7">
        <f t="shared" si="1"/>
        <v>840</v>
      </c>
      <c r="I28" s="7">
        <f t="shared" si="2"/>
        <v>4980</v>
      </c>
    </row>
    <row r="29" ht="21" customHeight="1" spans="1:9">
      <c r="A29" s="6">
        <v>25</v>
      </c>
      <c r="B29" s="6" t="s">
        <v>35</v>
      </c>
      <c r="C29" s="7">
        <v>1657</v>
      </c>
      <c r="D29" s="8">
        <v>30</v>
      </c>
      <c r="E29" s="9">
        <f t="shared" si="0"/>
        <v>49710</v>
      </c>
      <c r="F29" s="7">
        <v>236</v>
      </c>
      <c r="G29" s="8">
        <v>35</v>
      </c>
      <c r="H29" s="7">
        <f t="shared" si="1"/>
        <v>8260</v>
      </c>
      <c r="I29" s="7">
        <f t="shared" si="2"/>
        <v>57970</v>
      </c>
    </row>
    <row r="30" ht="21" customHeight="1" spans="1:9">
      <c r="A30" s="6">
        <v>26</v>
      </c>
      <c r="B30" s="6" t="s">
        <v>36</v>
      </c>
      <c r="C30" s="7">
        <v>1854</v>
      </c>
      <c r="D30" s="8">
        <v>30</v>
      </c>
      <c r="E30" s="9">
        <f t="shared" si="0"/>
        <v>55620</v>
      </c>
      <c r="F30" s="7">
        <v>231</v>
      </c>
      <c r="G30" s="8">
        <v>35</v>
      </c>
      <c r="H30" s="7">
        <f t="shared" si="1"/>
        <v>8085</v>
      </c>
      <c r="I30" s="7">
        <f t="shared" si="2"/>
        <v>63705</v>
      </c>
    </row>
    <row r="31" ht="24" customHeight="1" spans="1:9">
      <c r="A31" s="12" t="s">
        <v>37</v>
      </c>
      <c r="B31" s="12"/>
      <c r="C31" s="7">
        <v>41846</v>
      </c>
      <c r="D31" s="8">
        <v>30</v>
      </c>
      <c r="E31" s="8">
        <f t="shared" si="0"/>
        <v>1255380</v>
      </c>
      <c r="F31" s="7">
        <v>6272</v>
      </c>
      <c r="G31" s="8">
        <v>35</v>
      </c>
      <c r="H31" s="8">
        <f t="shared" si="1"/>
        <v>219520</v>
      </c>
      <c r="I31" s="7">
        <f t="shared" si="2"/>
        <v>1474900</v>
      </c>
    </row>
  </sheetData>
  <mergeCells count="7">
    <mergeCell ref="A1:I1"/>
    <mergeCell ref="C3:E3"/>
    <mergeCell ref="F3:H3"/>
    <mergeCell ref="A31:B31"/>
    <mergeCell ref="A3:A4"/>
    <mergeCell ref="B3:B4"/>
    <mergeCell ref="I3:I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＊＊＊＊＊＊</cp:lastModifiedBy>
  <dcterms:created xsi:type="dcterms:W3CDTF">2020-05-19T06:57:00Z</dcterms:created>
  <cp:lastPrinted>2020-05-19T08:12:00Z</cp:lastPrinted>
  <dcterms:modified xsi:type="dcterms:W3CDTF">2025-09-30T01:06:23Z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3AE4B32197894AE9B95023951C839DE4</vt:lpwstr>
  </property>
</Properties>
</file>