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<sst xmlns="http://schemas.openxmlformats.org/spreadsheetml/2006/main" count="39" uniqueCount="33">
  <si>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 xml:space="preserve">寿县2025年5-6月份散居特困人员电费补贴资金汇总表
</t>
  </si>
  <si>
    <t>单位：寿县民政局</t>
  </si>
  <si>
    <t>单位：人、元</t>
  </si>
  <si>
    <t>乡镇名称</t>
  </si>
  <si>
    <t>散居农村特困供养人员数</t>
  </si>
  <si>
    <t>资金</t>
  </si>
  <si>
    <t>城市特困供养人员数</t>
  </si>
  <si>
    <r>
      <rPr>
        <sz val="12"/>
        <color indexed="8"/>
        <rFont val="宋体"/>
        <charset val="134"/>
      </rPr>
      <t>寿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春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</si>
  <si>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保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义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</si>
  <si>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t>八公山乡</t>
  </si>
  <si>
    <r>
      <rPr>
        <sz val="12"/>
        <color indexed="8"/>
        <rFont val="宋体"/>
        <charset val="134"/>
      </rPr>
      <t>安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丰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</si>
  <si>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双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桥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</si>
  <si>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众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兴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</si>
  <si>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涧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沟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</si>
  <si>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隐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贤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</si>
  <si>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rFont val="宋体"/>
        <charset val="134"/>
      </rPr>
      <t>丰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庄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镇</t>
    </r>
  </si>
  <si>
    <r>
      <rPr>
        <sz val="12"/>
        <color indexed="8"/>
        <rFont val="宋体"/>
        <charset val="134"/>
      </rPr>
      <t>茶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庵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</si>
  <si>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t>正阳关镇</t>
  </si>
  <si>
    <r>
      <rPr>
        <sz val="12"/>
        <color indexed="8"/>
        <rFont val="宋体"/>
        <charset val="134"/>
      </rPr>
      <t>三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觉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</si>
  <si>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迎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河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</si>
  <si>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炎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刘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</si>
  <si>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李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乡</t>
    </r>
  </si>
  <si>
    <r>
      <rPr>
        <sz val="12"/>
        <color indexed="8"/>
        <rFont val="宋体"/>
        <charset val="134"/>
      </rPr>
      <t>刘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岗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</si>
  <si>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板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桥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</si>
  <si>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t>双庙集镇</t>
  </si>
  <si>
    <t>安丰塘镇</t>
  </si>
  <si>
    <r>
      <rPr>
        <sz val="12"/>
        <color indexed="8"/>
        <rFont val="宋体"/>
        <charset val="134"/>
      </rPr>
      <t>瓦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埠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</si>
  <si>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窑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口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</si>
  <si>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大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顺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</si>
  <si>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堰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口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</si>
  <si>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小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甸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镇</t>
    </r>
  </si>
  <si>
    <r>
      <rPr>
        <sz val="12"/>
        <color indexed="8"/>
        <rFont val="宋体"/>
        <charset val="134"/>
      </rPr>
      <t>陶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店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乡</t>
    </r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</si>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</sst>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2" borderId="0" xfId="50" applyFont="1" applyFill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/>
    </xf>
    <xf numFmtId="0" fontId="3" fillId="2" borderId="0" xfId="50" applyFont="1" applyFill="1" applyBorder="1" applyAlignment="1">
      <alignment horizontal="left" vertical="center"/>
    </xf>
    <xf numFmtId="0" fontId="3" fillId="2" borderId="0" xfId="50" applyFont="1" applyFill="1" applyAlignment="1">
      <alignment horizontal="left" vertical="center"/>
    </xf>
    <xf numFmtId="0" fontId="4" fillId="2" borderId="0" xfId="50" applyFont="1" applyFill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五保指标情况" xfId="49"/>
    <cellStyle name="常规_Sheet1" xfId="50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J6" sqref="J6"/>
    </sheetView>
  </sheetViews>
  <sheetFormatPr defaultColWidth="9" defaultRowHeight="13.5"/>
  <cols>
    <col min="1" max="1" width="12.375" customWidth="1"/>
    <col min="2" max="2" width="12.625" customWidth="1"/>
    <col min="3" max="3" width="11" customWidth="1"/>
    <col min="4" max="4" width="11.375" customWidth="1"/>
    <col min="5" max="5" width="9.25" customWidth="1"/>
    <col min="6" max="6" width="7.75" customWidth="1"/>
    <col min="7" max="7" width="11.625" customWidth="1"/>
    <col min="8" max="8" width="13.75" customWidth="1"/>
    <col min="9" max="9" width="11.5"/>
    <col min="10" max="10" width="11.125" customWidth="1"/>
    <col min="12" max="12" width="11.25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2" t="s">
        <v>1</v>
      </c>
      <c r="B2" s="3"/>
      <c r="C2" s="4"/>
      <c r="D2" s="4"/>
      <c r="E2" s="4"/>
      <c r="F2" s="5"/>
      <c r="G2" s="6" t="s">
        <v>2</v>
      </c>
      <c r="H2" s="6"/>
      <c r="I2" s="6"/>
      <c r="J2" s="15"/>
      <c r="K2" s="15"/>
    </row>
    <row r="3" ht="33" customHeight="1" spans="1:11">
      <c r="A3" s="7" t="s">
        <v>3</v>
      </c>
      <c r="B3" s="7" t="s">
        <v>4</v>
      </c>
      <c r="C3" s="7" t="s">
        <v>5</v>
      </c>
      <c r="D3" s="7" t="s">
        <v>6</v>
      </c>
      <c r="E3" s="8" t="s">
        <v>5</v>
      </c>
      <c r="F3" s="9"/>
      <c r="G3" s="7" t="s">
        <v>3</v>
      </c>
      <c r="H3" s="7" t="s">
        <v>4</v>
      </c>
      <c r="I3" s="8" t="s">
        <v>5</v>
      </c>
      <c r="J3" s="7" t="s">
        <v>6</v>
      </c>
      <c r="K3" s="8" t="s">
        <v>5</v>
      </c>
    </row>
    <row r="4" ht="24" customHeight="1" spans="1:11">
      <c r="A4" s="10" t="s">
        <v>7</v>
      </c>
      <c r="B4" s="11">
        <v>358</v>
      </c>
      <c r="C4" s="9">
        <f>B4*16.95</f>
        <v>6068.1</v>
      </c>
      <c r="D4" s="11">
        <v>76</v>
      </c>
      <c r="E4" s="9">
        <f>D4*16.95</f>
        <v>1288.2</v>
      </c>
      <c r="F4" s="9"/>
      <c r="G4" s="10" t="s">
        <v>8</v>
      </c>
      <c r="H4" s="12">
        <v>399</v>
      </c>
      <c r="I4" s="16">
        <f>H4*16.95</f>
        <v>6763.05</v>
      </c>
      <c r="J4" s="11">
        <v>7</v>
      </c>
      <c r="K4" s="16">
        <f>J4*16.95</f>
        <v>118.65</v>
      </c>
    </row>
    <row r="5" ht="24" customHeight="1" spans="1:11">
      <c r="A5" s="10" t="s">
        <v>9</v>
      </c>
      <c r="B5" s="11">
        <v>68</v>
      </c>
      <c r="C5" s="9">
        <f t="shared" ref="C5:C16" si="0">B5*16.95</f>
        <v>1152.6</v>
      </c>
      <c r="D5" s="11">
        <v>4</v>
      </c>
      <c r="E5" s="9">
        <f t="shared" ref="E5:E16" si="1">D5*16.95</f>
        <v>67.8</v>
      </c>
      <c r="F5" s="9"/>
      <c r="G5" s="10" t="s">
        <v>10</v>
      </c>
      <c r="H5" s="12">
        <v>361</v>
      </c>
      <c r="I5" s="16">
        <f t="shared" ref="I5:I15" si="2">H5*16.95</f>
        <v>6118.95</v>
      </c>
      <c r="J5" s="11">
        <v>0</v>
      </c>
      <c r="K5" s="16">
        <f t="shared" ref="K5:K15" si="3">J5*16.95</f>
        <v>0</v>
      </c>
    </row>
    <row r="6" ht="24" customHeight="1" spans="1:11">
      <c r="A6" s="10" t="s">
        <v>11</v>
      </c>
      <c r="B6" s="11">
        <v>401</v>
      </c>
      <c r="C6" s="9">
        <f t="shared" si="0"/>
        <v>6796.95</v>
      </c>
      <c r="D6" s="11">
        <v>0</v>
      </c>
      <c r="E6" s="9">
        <f t="shared" si="1"/>
        <v>0</v>
      </c>
      <c r="F6" s="9"/>
      <c r="G6" s="10" t="s">
        <v>12</v>
      </c>
      <c r="H6" s="12">
        <v>293</v>
      </c>
      <c r="I6" s="16">
        <f t="shared" si="2"/>
        <v>4966.35</v>
      </c>
      <c r="J6" s="11">
        <v>10</v>
      </c>
      <c r="K6" s="16">
        <f t="shared" si="3"/>
        <v>169.5</v>
      </c>
    </row>
    <row r="7" ht="24" customHeight="1" spans="1:11">
      <c r="A7" s="10" t="s">
        <v>13</v>
      </c>
      <c r="B7" s="11">
        <v>351</v>
      </c>
      <c r="C7" s="9">
        <f t="shared" si="0"/>
        <v>5949.45</v>
      </c>
      <c r="D7" s="11">
        <v>0</v>
      </c>
      <c r="E7" s="9">
        <f t="shared" si="1"/>
        <v>0</v>
      </c>
      <c r="F7" s="9"/>
      <c r="G7" s="10" t="s">
        <v>14</v>
      </c>
      <c r="H7" s="12">
        <v>306</v>
      </c>
      <c r="I7" s="16">
        <f t="shared" si="2"/>
        <v>5186.7</v>
      </c>
      <c r="J7" s="11">
        <v>5</v>
      </c>
      <c r="K7" s="16">
        <f t="shared" si="3"/>
        <v>84.75</v>
      </c>
    </row>
    <row r="8" ht="24" customHeight="1" spans="1:11">
      <c r="A8" s="13" t="s">
        <v>15</v>
      </c>
      <c r="B8" s="11">
        <v>308</v>
      </c>
      <c r="C8" s="9">
        <f t="shared" si="0"/>
        <v>5220.6</v>
      </c>
      <c r="D8" s="11">
        <v>1</v>
      </c>
      <c r="E8" s="9">
        <f t="shared" si="1"/>
        <v>16.95</v>
      </c>
      <c r="F8" s="9"/>
      <c r="G8" s="10" t="s">
        <v>16</v>
      </c>
      <c r="H8" s="12">
        <v>187</v>
      </c>
      <c r="I8" s="16">
        <f t="shared" si="2"/>
        <v>3169.65</v>
      </c>
      <c r="J8" s="11">
        <v>3</v>
      </c>
      <c r="K8" s="16">
        <f t="shared" si="3"/>
        <v>50.85</v>
      </c>
    </row>
    <row r="9" ht="24" customHeight="1" spans="1:11">
      <c r="A9" s="10" t="s">
        <v>17</v>
      </c>
      <c r="B9" s="11">
        <v>253</v>
      </c>
      <c r="C9" s="9">
        <f t="shared" si="0"/>
        <v>4288.35</v>
      </c>
      <c r="D9" s="11">
        <v>39</v>
      </c>
      <c r="E9" s="9">
        <f t="shared" si="1"/>
        <v>661.05</v>
      </c>
      <c r="F9" s="9"/>
      <c r="G9" s="10" t="s">
        <v>18</v>
      </c>
      <c r="H9" s="12">
        <v>456</v>
      </c>
      <c r="I9" s="16">
        <f t="shared" si="2"/>
        <v>7729.2</v>
      </c>
      <c r="J9" s="11">
        <v>16</v>
      </c>
      <c r="K9" s="16">
        <f t="shared" si="3"/>
        <v>271.2</v>
      </c>
    </row>
    <row r="10" ht="24" customHeight="1" spans="1:11">
      <c r="A10" s="10" t="s">
        <v>19</v>
      </c>
      <c r="B10" s="11">
        <v>300</v>
      </c>
      <c r="C10" s="9">
        <f t="shared" si="0"/>
        <v>5085</v>
      </c>
      <c r="D10" s="11">
        <v>33</v>
      </c>
      <c r="E10" s="9">
        <f t="shared" si="1"/>
        <v>559.35</v>
      </c>
      <c r="F10" s="9"/>
      <c r="G10" s="10" t="s">
        <v>20</v>
      </c>
      <c r="H10" s="12">
        <v>298</v>
      </c>
      <c r="I10" s="16">
        <f t="shared" si="2"/>
        <v>5051.1</v>
      </c>
      <c r="J10" s="11">
        <v>5</v>
      </c>
      <c r="K10" s="16">
        <f t="shared" si="3"/>
        <v>84.75</v>
      </c>
    </row>
    <row r="11" ht="24" customHeight="1" spans="1:11">
      <c r="A11" s="10" t="s">
        <v>21</v>
      </c>
      <c r="B11" s="11">
        <v>391</v>
      </c>
      <c r="C11" s="9">
        <f t="shared" si="0"/>
        <v>6627.45</v>
      </c>
      <c r="D11" s="11">
        <v>0</v>
      </c>
      <c r="E11" s="9">
        <f t="shared" si="1"/>
        <v>0</v>
      </c>
      <c r="F11" s="9"/>
      <c r="G11" s="10" t="s">
        <v>22</v>
      </c>
      <c r="H11" s="12">
        <v>230</v>
      </c>
      <c r="I11" s="16">
        <f t="shared" si="2"/>
        <v>3898.5</v>
      </c>
      <c r="J11" s="11">
        <v>4</v>
      </c>
      <c r="K11" s="16">
        <f t="shared" si="3"/>
        <v>67.8</v>
      </c>
    </row>
    <row r="12" ht="24" customHeight="1" spans="1:11">
      <c r="A12" s="10" t="s">
        <v>23</v>
      </c>
      <c r="B12" s="11">
        <v>441</v>
      </c>
      <c r="C12" s="9">
        <f t="shared" si="0"/>
        <v>7474.95</v>
      </c>
      <c r="D12" s="11">
        <v>8</v>
      </c>
      <c r="E12" s="9">
        <f t="shared" si="1"/>
        <v>135.6</v>
      </c>
      <c r="F12" s="9"/>
      <c r="G12" s="10" t="s">
        <v>24</v>
      </c>
      <c r="H12" s="12">
        <v>180</v>
      </c>
      <c r="I12" s="16">
        <f t="shared" si="2"/>
        <v>3051</v>
      </c>
      <c r="J12" s="11">
        <v>0</v>
      </c>
      <c r="K12" s="16">
        <f t="shared" si="3"/>
        <v>0</v>
      </c>
    </row>
    <row r="13" ht="24" customHeight="1" spans="1:11">
      <c r="A13" s="10" t="s">
        <v>25</v>
      </c>
      <c r="B13" s="11">
        <v>368</v>
      </c>
      <c r="C13" s="9">
        <f t="shared" si="0"/>
        <v>6237.6</v>
      </c>
      <c r="D13" s="11">
        <v>1</v>
      </c>
      <c r="E13" s="9">
        <f t="shared" si="1"/>
        <v>16.95</v>
      </c>
      <c r="F13" s="9"/>
      <c r="G13" s="10" t="s">
        <v>26</v>
      </c>
      <c r="H13" s="12">
        <v>194</v>
      </c>
      <c r="I13" s="16">
        <f t="shared" si="2"/>
        <v>3288.3</v>
      </c>
      <c r="J13" s="11">
        <v>3</v>
      </c>
      <c r="K13" s="16">
        <f t="shared" si="3"/>
        <v>50.85</v>
      </c>
    </row>
    <row r="14" ht="24" customHeight="1" spans="1:11">
      <c r="A14" s="10" t="s">
        <v>27</v>
      </c>
      <c r="B14" s="11">
        <v>234</v>
      </c>
      <c r="C14" s="9">
        <f t="shared" si="0"/>
        <v>3966.3</v>
      </c>
      <c r="D14" s="11">
        <v>1</v>
      </c>
      <c r="E14" s="9">
        <f t="shared" si="1"/>
        <v>16.95</v>
      </c>
      <c r="F14" s="9"/>
      <c r="G14" s="10" t="s">
        <v>28</v>
      </c>
      <c r="H14" s="12">
        <v>324</v>
      </c>
      <c r="I14" s="16">
        <f t="shared" si="2"/>
        <v>5491.8</v>
      </c>
      <c r="J14" s="11">
        <v>0</v>
      </c>
      <c r="K14" s="16">
        <f t="shared" si="3"/>
        <v>0</v>
      </c>
    </row>
    <row r="15" ht="24" customHeight="1" spans="1:11">
      <c r="A15" s="10" t="s">
        <v>29</v>
      </c>
      <c r="B15" s="11">
        <v>388</v>
      </c>
      <c r="C15" s="9">
        <f t="shared" si="0"/>
        <v>6576.6</v>
      </c>
      <c r="D15" s="11">
        <v>5</v>
      </c>
      <c r="E15" s="9">
        <f t="shared" si="1"/>
        <v>84.75</v>
      </c>
      <c r="F15" s="9"/>
      <c r="G15" s="10" t="s">
        <v>30</v>
      </c>
      <c r="H15" s="12">
        <v>504</v>
      </c>
      <c r="I15" s="16">
        <f t="shared" si="2"/>
        <v>8542.8</v>
      </c>
      <c r="J15" s="11">
        <v>1</v>
      </c>
      <c r="K15" s="16">
        <f t="shared" si="3"/>
        <v>16.95</v>
      </c>
    </row>
    <row r="16" ht="24" customHeight="1" spans="1:12">
      <c r="A16" s="10" t="s">
        <v>31</v>
      </c>
      <c r="B16" s="11">
        <v>64</v>
      </c>
      <c r="C16" s="9">
        <f t="shared" si="0"/>
        <v>1084.8</v>
      </c>
      <c r="D16" s="11">
        <v>0</v>
      </c>
      <c r="E16" s="9">
        <f t="shared" si="1"/>
        <v>0</v>
      </c>
      <c r="F16" s="9"/>
      <c r="G16" s="9" t="s">
        <v>32</v>
      </c>
      <c r="H16" s="14">
        <v>7657</v>
      </c>
      <c r="I16" s="16">
        <v>129786.15</v>
      </c>
      <c r="J16" s="14">
        <v>222</v>
      </c>
      <c r="K16" s="16">
        <v>3762.9</v>
      </c>
      <c r="L16">
        <f>I16+K16</f>
        <v>133549.05</v>
      </c>
    </row>
  </sheetData>
  <mergeCells count="3">
    <mergeCell ref="A1:K1"/>
    <mergeCell ref="G2:I2"/>
    <mergeCell ref="F3:F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＊＊＊＊＊＊</cp:lastModifiedBy>
  <dcterms:created xsi:type="dcterms:W3CDTF">2021-05-06T01:33:00Z</dcterms:created>
  <dcterms:modified xsi:type="dcterms:W3CDTF">2025-06-24T02:21:12Z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137FFA977FE44BE0B575BEAFF45BFED6_13</vt:lpwstr>
  </property>
  <property fmtid="{D5CDD505-2E9C-101B-9397-08002B2CF9AE}" pid="3" name="KSOProductBuildVer">
    <vt:lpwstr>2052-12.1.0.21541</vt:lpwstr>
  </property>
</Properties>
</file>