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项目表" sheetId="1" r:id="rId1"/>
    <sheet name="项目分配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<sst xmlns="http://schemas.openxmlformats.org/spreadsheetml/2006/main" count="64" uniqueCount="54">
  <si>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2025年寿县部门预算项目支出申报表</t>
  </si>
  <si>
    <t>单位（公章）：</t>
  </si>
  <si>
    <t>单位：万元</t>
  </si>
  <si>
    <t>序号</t>
  </si>
  <si>
    <t>支出项目类别</t>
  </si>
  <si>
    <t>项目名称</t>
  </si>
  <si>
    <t>编报政策依据</t>
  </si>
  <si>
    <t>工作目标</t>
  </si>
  <si>
    <t>实施时间</t>
  </si>
  <si>
    <t>部门支出经济科目</t>
  </si>
  <si>
    <t>所需经费来源</t>
  </si>
  <si>
    <t>评审</t>
  </si>
  <si>
    <t>备注</t>
  </si>
  <si>
    <t>小计</t>
  </si>
  <si>
    <t>一般公共预算</t>
  </si>
  <si>
    <t>政府性基金预算资金</t>
  </si>
  <si>
    <t>其他资金</t>
  </si>
  <si>
    <t>日常运转类</t>
  </si>
  <si>
    <t>2025年板桥镇民生、维稳、招商、军人优待等经费</t>
  </si>
  <si>
    <t>保障2025年板桥镇人民政府正常运行</t>
  </si>
  <si>
    <t>2025年度</t>
  </si>
  <si>
    <t>通过</t>
  </si>
  <si>
    <t>2025年板桥镇车补乡补</t>
  </si>
  <si>
    <t>2025_博物馆、纪念馆免费开放补助和公共美术馆、图书馆、文化馆免费开放补助</t>
  </si>
  <si>
    <t>填表人：</t>
  </si>
  <si>
    <t>单位负责人：</t>
  </si>
  <si>
    <r>
      <rPr>
        <b/>
        <sz val="18"/>
        <rFont val="宋体"/>
        <charset val="134"/>
      </rPr>
      <t xml:space="preserve">2025年板桥镇项目预算分配表
</t>
    </r>
    <r>
      <rPr>
        <b/>
        <sz val="12"/>
        <rFont val="宋体"/>
        <charset val="134"/>
      </rPr>
      <t xml:space="preserve">                                                                           </t>
    </r>
    <r>
      <rPr>
        <sz val="12"/>
        <rFont val="宋体"/>
        <charset val="134"/>
      </rPr>
      <t xml:space="preserve">                        </t>
    </r>
    <r>
      <rPr>
        <sz val="10"/>
        <rFont val="宋体"/>
        <charset val="134"/>
      </rPr>
      <t>单位：元</t>
    </r>
  </si>
  <si>
    <t xml:space="preserve">         项目
支出科目</t>
  </si>
  <si>
    <t>工会经费项目</t>
  </si>
  <si>
    <t>其他项目</t>
  </si>
  <si>
    <t>双拥及退役军人</t>
  </si>
  <si>
    <t>人大经费</t>
  </si>
  <si>
    <t>招商引资项目</t>
  </si>
  <si>
    <t>信访维稳禁毒项目</t>
  </si>
  <si>
    <t>民生项目</t>
  </si>
  <si>
    <t>卫健项目</t>
  </si>
  <si>
    <t>乡村振兴项目</t>
  </si>
  <si>
    <t xml:space="preserve">
2025年板桥镇民生、维稳、招商、军人优待等经费</t>
  </si>
  <si>
    <t>30227-委托业务费</t>
  </si>
  <si>
    <t>30201-办公费</t>
  </si>
  <si>
    <t>30231-公务用车运行维护费</t>
  </si>
  <si>
    <t>30217-公务接待费</t>
  </si>
  <si>
    <t>30215-会议费</t>
  </si>
  <si>
    <t>30207-邮电费</t>
  </si>
  <si>
    <t>30216-培训费</t>
  </si>
  <si>
    <t>30211-差旅费</t>
  </si>
  <si>
    <t>30299-其他商品和服务支出</t>
  </si>
  <si>
    <t>30102-津贴补贴</t>
  </si>
  <si>
    <t>30202-印刷费</t>
  </si>
  <si>
    <t>30226-劳务费</t>
  </si>
  <si>
    <t>30206-电费</t>
  </si>
  <si>
    <t>30205-水费</t>
  </si>
  <si>
    <t>30902-办公设备购置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</si>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</sst>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color rgb="FFFF0000"/>
      <name val="宋体"/>
      <charset val="134"/>
    </font>
    <font>
      <sz val="14"/>
      <color rgb="FFFF0000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000000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Border="1" applyAlignment="1">
      <alignment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H5" sqref="H5:H7"/>
    </sheetView>
  </sheetViews>
  <sheetFormatPr defaultColWidth="9" defaultRowHeight="13.5"/>
  <cols>
    <col min="1" max="1" width="7" style="13" customWidth="1"/>
    <col min="2" max="2" width="11.8833333333333" style="13" customWidth="1"/>
    <col min="3" max="3" width="28.75" style="14" customWidth="1"/>
    <col min="4" max="4" width="8.38333333333333" style="15" customWidth="1"/>
    <col min="5" max="5" width="18.6333333333333" style="15" customWidth="1"/>
    <col min="6" max="6" width="9" style="13"/>
    <col min="7" max="7" width="9.25" style="13" customWidth="1"/>
    <col min="8" max="8" width="9.375" style="13"/>
    <col min="9" max="9" width="12.8833333333333" style="13" customWidth="1"/>
    <col min="10" max="10" width="9.38333333333333" style="13" customWidth="1"/>
    <col min="11" max="12" width="9" style="13"/>
  </cols>
  <sheetData>
    <row r="1" ht="66" customHeight="1" spans="1:13">
      <c r="A1" s="16" t="s">
        <v>0</v>
      </c>
      <c r="B1" s="16"/>
      <c r="C1" s="17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29" customHeight="1" spans="1:13">
      <c r="A2" s="18" t="s">
        <v>1</v>
      </c>
      <c r="B2" s="18"/>
      <c r="L2" s="13" t="s">
        <v>2</v>
      </c>
      <c r="M2" s="27"/>
    </row>
    <row r="3" ht="27" customHeight="1" spans="1:13">
      <c r="A3" s="19" t="s">
        <v>3</v>
      </c>
      <c r="B3" s="19" t="s">
        <v>4</v>
      </c>
      <c r="C3" s="20" t="s">
        <v>5</v>
      </c>
      <c r="D3" s="20" t="s">
        <v>6</v>
      </c>
      <c r="E3" s="20" t="s">
        <v>7</v>
      </c>
      <c r="F3" s="19" t="s">
        <v>8</v>
      </c>
      <c r="G3" s="20" t="s">
        <v>9</v>
      </c>
      <c r="H3" s="21" t="s">
        <v>10</v>
      </c>
      <c r="I3" s="28"/>
      <c r="J3" s="28"/>
      <c r="K3" s="29"/>
      <c r="L3" s="19" t="s">
        <v>11</v>
      </c>
      <c r="M3" s="19" t="s">
        <v>12</v>
      </c>
    </row>
    <row r="4" ht="27" customHeight="1" spans="1:13">
      <c r="A4" s="22"/>
      <c r="B4" s="22"/>
      <c r="C4" s="23"/>
      <c r="D4" s="23"/>
      <c r="E4" s="23"/>
      <c r="F4" s="22"/>
      <c r="G4" s="23"/>
      <c r="H4" s="24" t="s">
        <v>13</v>
      </c>
      <c r="I4" s="24" t="s">
        <v>14</v>
      </c>
      <c r="J4" s="26" t="s">
        <v>15</v>
      </c>
      <c r="K4" s="24" t="s">
        <v>16</v>
      </c>
      <c r="L4" s="22"/>
      <c r="M4" s="22"/>
    </row>
    <row r="5" ht="30" customHeight="1" spans="1:13">
      <c r="A5" s="24">
        <v>1</v>
      </c>
      <c r="B5" s="24" t="s">
        <v>17</v>
      </c>
      <c r="C5" s="25" t="s">
        <v>18</v>
      </c>
      <c r="D5" s="26"/>
      <c r="E5" s="26" t="s">
        <v>19</v>
      </c>
      <c r="F5" s="24" t="s">
        <v>20</v>
      </c>
      <c r="G5" s="24"/>
      <c r="H5" s="24">
        <v>278.7125</v>
      </c>
      <c r="I5" s="24">
        <v>278.7125</v>
      </c>
      <c r="J5" s="24"/>
      <c r="K5" s="24"/>
      <c r="L5" s="24" t="s">
        <v>21</v>
      </c>
      <c r="M5" s="30"/>
    </row>
    <row r="6" ht="30" customHeight="1" spans="1:13">
      <c r="A6" s="24">
        <v>2</v>
      </c>
      <c r="B6" s="24" t="s">
        <v>17</v>
      </c>
      <c r="C6" s="25" t="s">
        <v>22</v>
      </c>
      <c r="D6" s="26"/>
      <c r="E6" s="26" t="s">
        <v>19</v>
      </c>
      <c r="F6" s="24" t="s">
        <v>20</v>
      </c>
      <c r="G6" s="24"/>
      <c r="H6" s="24">
        <v>59.196</v>
      </c>
      <c r="I6" s="24">
        <v>59.196</v>
      </c>
      <c r="J6" s="24"/>
      <c r="K6" s="24"/>
      <c r="L6" s="24" t="s">
        <v>21</v>
      </c>
      <c r="M6" s="30"/>
    </row>
    <row r="7" ht="30" customHeight="1" spans="1:13">
      <c r="A7" s="24">
        <v>3</v>
      </c>
      <c r="B7" s="24" t="s">
        <v>17</v>
      </c>
      <c r="C7" s="25" t="s">
        <v>23</v>
      </c>
      <c r="D7" s="26"/>
      <c r="E7" s="26" t="s">
        <v>19</v>
      </c>
      <c r="F7" s="24" t="s">
        <v>20</v>
      </c>
      <c r="G7" s="24"/>
      <c r="H7" s="24">
        <v>5</v>
      </c>
      <c r="I7" s="24">
        <v>5</v>
      </c>
      <c r="J7" s="24"/>
      <c r="K7" s="24"/>
      <c r="L7" s="24" t="s">
        <v>21</v>
      </c>
      <c r="M7" s="30"/>
    </row>
    <row r="9" spans="1:10">
      <c r="A9" s="18" t="s">
        <v>24</v>
      </c>
      <c r="B9" s="18"/>
      <c r="I9" s="18" t="s">
        <v>25</v>
      </c>
      <c r="J9" s="18"/>
    </row>
  </sheetData>
  <mergeCells count="15">
    <mergeCell ref="A1:M1"/>
    <mergeCell ref="A2:B2"/>
    <mergeCell ref="L2:M2"/>
    <mergeCell ref="H3:K3"/>
    <mergeCell ref="A9:B9"/>
    <mergeCell ref="I9:J9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5" right="0.75" top="1" bottom="1" header="0.5" footer="0.5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O7" sqref="O7"/>
    </sheetView>
  </sheetViews>
  <sheetFormatPr defaultColWidth="8.89166666666667" defaultRowHeight="13.5"/>
  <cols>
    <col min="1" max="1" width="30.375" customWidth="1"/>
    <col min="2" max="2" width="26.1083333333333" hidden="1" customWidth="1"/>
    <col min="3" max="4" width="13.775" hidden="1" customWidth="1"/>
    <col min="5" max="10" width="8.89166666666667" hidden="1" customWidth="1"/>
    <col min="11" max="11" width="27.875" customWidth="1"/>
    <col min="12" max="12" width="14.375"/>
    <col min="13" max="13" width="12" customWidth="1"/>
  </cols>
  <sheetData>
    <row r="1" ht="48" customHeight="1" spans="1:13">
      <c r="A1" s="1" t="s">
        <v>26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91" customHeight="1" spans="1:13">
      <c r="A2" s="3" t="s">
        <v>27</v>
      </c>
      <c r="B2" s="4" t="s">
        <v>28</v>
      </c>
      <c r="C2" s="4" t="s">
        <v>29</v>
      </c>
      <c r="D2" s="4" t="s">
        <v>30</v>
      </c>
      <c r="E2" s="5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36</v>
      </c>
      <c r="K2" s="4" t="s">
        <v>37</v>
      </c>
      <c r="L2" s="6" t="s">
        <v>13</v>
      </c>
      <c r="M2" s="6" t="s">
        <v>12</v>
      </c>
    </row>
    <row r="3" ht="24" customHeight="1" spans="1:13">
      <c r="A3" s="6" t="s">
        <v>38</v>
      </c>
      <c r="B3" s="7">
        <v>150000</v>
      </c>
      <c r="C3" s="7">
        <v>2</v>
      </c>
      <c r="D3" s="7"/>
      <c r="E3" s="7"/>
      <c r="F3" s="7">
        <v>5</v>
      </c>
      <c r="G3" s="7"/>
      <c r="H3" s="7"/>
      <c r="I3" s="7">
        <v>5</v>
      </c>
      <c r="J3" s="7">
        <v>10</v>
      </c>
      <c r="K3" s="7">
        <v>150000</v>
      </c>
      <c r="L3" s="7">
        <v>150000</v>
      </c>
      <c r="M3" s="11"/>
    </row>
    <row r="4" ht="24" customHeight="1" spans="1:13">
      <c r="A4" s="6" t="s">
        <v>39</v>
      </c>
      <c r="B4" s="7">
        <v>766525</v>
      </c>
      <c r="C4" s="7">
        <v>3</v>
      </c>
      <c r="D4" s="7"/>
      <c r="E4" s="7"/>
      <c r="F4" s="7">
        <v>5</v>
      </c>
      <c r="G4" s="7">
        <v>5</v>
      </c>
      <c r="H4" s="7"/>
      <c r="I4" s="7"/>
      <c r="J4" s="7">
        <v>3</v>
      </c>
      <c r="K4" s="7">
        <v>766525</v>
      </c>
      <c r="L4" s="7">
        <v>766525</v>
      </c>
      <c r="M4" s="11"/>
    </row>
    <row r="5" ht="18.75" spans="1:13">
      <c r="A5" s="6" t="s">
        <v>40</v>
      </c>
      <c r="B5" s="7">
        <v>192000</v>
      </c>
      <c r="C5" s="7">
        <v>10</v>
      </c>
      <c r="D5" s="7"/>
      <c r="E5" s="7">
        <v>2</v>
      </c>
      <c r="F5" s="7"/>
      <c r="G5" s="7"/>
      <c r="H5" s="7">
        <v>4</v>
      </c>
      <c r="I5" s="7"/>
      <c r="J5" s="7"/>
      <c r="K5" s="7">
        <v>192000</v>
      </c>
      <c r="L5" s="7">
        <v>192000</v>
      </c>
      <c r="M5" s="6"/>
    </row>
    <row r="6" ht="18.75" spans="1:13">
      <c r="A6" s="6" t="s">
        <v>41</v>
      </c>
      <c r="B6" s="7">
        <v>169000</v>
      </c>
      <c r="C6" s="7">
        <v>4</v>
      </c>
      <c r="D6" s="7"/>
      <c r="E6" s="7"/>
      <c r="F6" s="7">
        <v>3</v>
      </c>
      <c r="G6" s="7"/>
      <c r="H6" s="7">
        <v>3</v>
      </c>
      <c r="I6" s="7"/>
      <c r="J6" s="7"/>
      <c r="K6" s="7">
        <v>169000</v>
      </c>
      <c r="L6" s="7">
        <v>169000</v>
      </c>
      <c r="M6" s="6"/>
    </row>
    <row r="7" ht="18.75" spans="1:13">
      <c r="A7" s="6" t="s">
        <v>42</v>
      </c>
      <c r="B7" s="7">
        <v>160000</v>
      </c>
      <c r="C7" s="7">
        <v>1</v>
      </c>
      <c r="D7" s="7"/>
      <c r="E7" s="7"/>
      <c r="F7" s="7"/>
      <c r="G7" s="7"/>
      <c r="H7" s="7"/>
      <c r="I7" s="7"/>
      <c r="J7" s="7"/>
      <c r="K7" s="7">
        <v>160000</v>
      </c>
      <c r="L7" s="7">
        <v>160000</v>
      </c>
      <c r="M7" s="6"/>
    </row>
    <row r="8" ht="18.75" spans="1:13">
      <c r="A8" s="6" t="s">
        <v>43</v>
      </c>
      <c r="B8" s="7">
        <v>300000</v>
      </c>
      <c r="C8" s="7">
        <v>3</v>
      </c>
      <c r="D8" s="7"/>
      <c r="E8" s="7"/>
      <c r="F8" s="7"/>
      <c r="G8" s="7"/>
      <c r="H8" s="7"/>
      <c r="I8" s="7"/>
      <c r="J8" s="7">
        <v>9</v>
      </c>
      <c r="K8" s="7">
        <v>300000</v>
      </c>
      <c r="L8" s="7">
        <v>300000</v>
      </c>
      <c r="M8" s="12"/>
    </row>
    <row r="9" ht="18.75" spans="1:13">
      <c r="A9" s="6" t="s">
        <v>44</v>
      </c>
      <c r="B9" s="7">
        <v>10000</v>
      </c>
      <c r="C9" s="7">
        <v>4</v>
      </c>
      <c r="D9" s="7"/>
      <c r="E9" s="7"/>
      <c r="F9" s="7">
        <v>2</v>
      </c>
      <c r="G9" s="7">
        <v>8</v>
      </c>
      <c r="H9" s="7">
        <v>5</v>
      </c>
      <c r="I9" s="7"/>
      <c r="J9" s="7">
        <v>5</v>
      </c>
      <c r="K9" s="7">
        <v>10000</v>
      </c>
      <c r="L9" s="7">
        <v>10000</v>
      </c>
      <c r="M9" s="12"/>
    </row>
    <row r="10" ht="18.75" spans="1:13">
      <c r="A10" s="6" t="s">
        <v>45</v>
      </c>
      <c r="B10" s="7">
        <v>120000</v>
      </c>
      <c r="C10" s="7"/>
      <c r="D10" s="7"/>
      <c r="E10" s="7"/>
      <c r="F10" s="7"/>
      <c r="G10" s="7"/>
      <c r="H10" s="7"/>
      <c r="I10" s="7"/>
      <c r="J10" s="7">
        <v>5</v>
      </c>
      <c r="K10" s="7">
        <v>120000</v>
      </c>
      <c r="L10" s="7">
        <v>120000</v>
      </c>
      <c r="M10" s="6"/>
    </row>
    <row r="11" ht="18.75" spans="1:13">
      <c r="A11" s="6" t="s">
        <v>46</v>
      </c>
      <c r="B11" s="7">
        <v>415000</v>
      </c>
      <c r="C11" s="7"/>
      <c r="D11" s="7"/>
      <c r="E11" s="7"/>
      <c r="F11" s="7"/>
      <c r="G11" s="7"/>
      <c r="H11" s="7"/>
      <c r="I11" s="7"/>
      <c r="J11" s="7">
        <v>10</v>
      </c>
      <c r="K11" s="7">
        <v>415000</v>
      </c>
      <c r="L11" s="7">
        <v>415000</v>
      </c>
      <c r="M11" s="6"/>
    </row>
    <row r="12" ht="18.75" spans="1:13">
      <c r="A12" s="6" t="s">
        <v>47</v>
      </c>
      <c r="B12" s="7">
        <v>180000</v>
      </c>
      <c r="C12" s="7"/>
      <c r="D12" s="7"/>
      <c r="E12" s="7"/>
      <c r="F12" s="7"/>
      <c r="G12" s="7"/>
      <c r="H12" s="7">
        <v>5</v>
      </c>
      <c r="I12" s="7"/>
      <c r="J12" s="7"/>
      <c r="K12" s="7">
        <v>180000</v>
      </c>
      <c r="L12" s="7">
        <v>180000</v>
      </c>
      <c r="M12" s="6"/>
    </row>
    <row r="13" ht="18.75" spans="1:13">
      <c r="A13" s="6" t="s">
        <v>48</v>
      </c>
      <c r="B13" s="7">
        <v>50000</v>
      </c>
      <c r="C13" s="7">
        <v>10</v>
      </c>
      <c r="D13" s="7">
        <v>5</v>
      </c>
      <c r="E13" s="7"/>
      <c r="F13" s="7">
        <v>5</v>
      </c>
      <c r="G13" s="7">
        <v>7</v>
      </c>
      <c r="H13" s="7">
        <v>5</v>
      </c>
      <c r="I13" s="7">
        <v>4.04</v>
      </c>
      <c r="J13" s="7">
        <v>8</v>
      </c>
      <c r="K13" s="7">
        <v>50000</v>
      </c>
      <c r="L13" s="7">
        <v>50000</v>
      </c>
      <c r="M13" s="6"/>
    </row>
    <row r="14" ht="18.75" spans="1:13">
      <c r="A14" s="6" t="s">
        <v>49</v>
      </c>
      <c r="B14" s="7">
        <v>50000</v>
      </c>
      <c r="C14" s="7"/>
      <c r="D14" s="7"/>
      <c r="E14" s="7"/>
      <c r="F14" s="7"/>
      <c r="G14" s="7"/>
      <c r="H14" s="7">
        <v>3</v>
      </c>
      <c r="I14" s="7"/>
      <c r="J14" s="7"/>
      <c r="K14" s="7">
        <v>50000</v>
      </c>
      <c r="L14" s="7">
        <v>50000</v>
      </c>
      <c r="M14" s="6"/>
    </row>
    <row r="15" ht="18.75" spans="1:13">
      <c r="A15" s="6" t="s">
        <v>50</v>
      </c>
      <c r="B15" s="7">
        <v>150000</v>
      </c>
      <c r="C15" s="7"/>
      <c r="D15" s="7"/>
      <c r="E15" s="7"/>
      <c r="F15" s="7"/>
      <c r="G15" s="8"/>
      <c r="H15" s="7"/>
      <c r="I15" s="7">
        <v>10.96</v>
      </c>
      <c r="J15" s="7"/>
      <c r="K15" s="7">
        <v>150000</v>
      </c>
      <c r="L15" s="7">
        <v>150000</v>
      </c>
      <c r="M15" s="6"/>
    </row>
    <row r="16" ht="18.75" spans="1:13">
      <c r="A16" s="6" t="s">
        <v>51</v>
      </c>
      <c r="B16" s="7">
        <v>20000</v>
      </c>
      <c r="C16" s="7">
        <v>22.13975</v>
      </c>
      <c r="D16" s="7">
        <v>5</v>
      </c>
      <c r="E16" s="7"/>
      <c r="F16" s="7"/>
      <c r="G16" s="7">
        <v>10</v>
      </c>
      <c r="H16" s="7"/>
      <c r="I16" s="7"/>
      <c r="J16" s="7"/>
      <c r="K16" s="7">
        <v>20000</v>
      </c>
      <c r="L16" s="7">
        <v>20000</v>
      </c>
      <c r="M16" s="6"/>
    </row>
    <row r="17" ht="18.75" spans="1:13">
      <c r="A17" s="6" t="s">
        <v>52</v>
      </c>
      <c r="B17" s="7">
        <v>54600</v>
      </c>
      <c r="C17" s="7"/>
      <c r="D17" s="7"/>
      <c r="E17" s="7">
        <v>18</v>
      </c>
      <c r="F17" s="7"/>
      <c r="G17" s="7"/>
      <c r="H17" s="7"/>
      <c r="I17" s="7"/>
      <c r="J17" s="7"/>
      <c r="K17" s="7">
        <v>54600</v>
      </c>
      <c r="L17" s="7">
        <v>54600</v>
      </c>
      <c r="M17" s="6"/>
    </row>
    <row r="18" ht="18.75" spans="1:13">
      <c r="A18" s="9" t="s">
        <v>53</v>
      </c>
      <c r="B18" s="10">
        <v>20</v>
      </c>
      <c r="C18" s="10">
        <v>59.13975</v>
      </c>
      <c r="D18" s="10">
        <v>10</v>
      </c>
      <c r="E18" s="10">
        <v>20</v>
      </c>
      <c r="F18" s="10">
        <v>20</v>
      </c>
      <c r="G18" s="10">
        <v>30</v>
      </c>
      <c r="H18" s="10">
        <v>25</v>
      </c>
      <c r="I18" s="10">
        <v>20</v>
      </c>
      <c r="J18" s="10">
        <v>50</v>
      </c>
      <c r="K18" s="10">
        <f>SUM(K3:K17)</f>
        <v>2787125</v>
      </c>
      <c r="L18" s="10">
        <f>SUM(L3:L17)</f>
        <v>2787125</v>
      </c>
      <c r="M18" s="9"/>
    </row>
    <row r="19" spans="2:10">
      <c r="B19">
        <f>B3+B4+B5+B6+B7+B8+B9+B10+B11+B12+B13+B14+B15+B16+B17</f>
        <v>2787125</v>
      </c>
      <c r="C19">
        <f t="shared" ref="C19:J19" si="0">C3+C4+C5+C6+C7+C8+C9+C10+C11+C12+C13+C14+C15+C16+C17</f>
        <v>59.13975</v>
      </c>
      <c r="D19">
        <f t="shared" si="0"/>
        <v>10</v>
      </c>
      <c r="E19">
        <f t="shared" si="0"/>
        <v>20</v>
      </c>
      <c r="F19">
        <f t="shared" si="0"/>
        <v>20</v>
      </c>
      <c r="G19">
        <f t="shared" si="0"/>
        <v>30</v>
      </c>
      <c r="H19">
        <f t="shared" si="0"/>
        <v>25</v>
      </c>
      <c r="I19">
        <f t="shared" si="0"/>
        <v>20</v>
      </c>
      <c r="J19">
        <f t="shared" si="0"/>
        <v>50</v>
      </c>
    </row>
  </sheetData>
  <mergeCells count="1">
    <mergeCell ref="A1:M1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项目表</vt:lpstr>
      <vt:lpstr>项目分配表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szy、</cp:lastModifiedBy>
  <dcterms:created xsi:type="dcterms:W3CDTF">2023-09-12T07:30:00Z</dcterms:created>
  <dcterms:modified xsi:type="dcterms:W3CDTF">2025-06-16T03:17:56Z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55AB7ADCC2F547888F5AE5635E9C2E48_11</vt:lpwstr>
  </property>
  <property fmtid="{D5CDD505-2E9C-101B-9397-08002B2CF9AE}" pid="3" name="KSOProductBuildVer">
    <vt:lpwstr>2052-12.1.0.21541</vt:lpwstr>
  </property>
</Properties>
</file>