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<sst xmlns="http://schemas.openxmlformats.org/spreadsheetml/2006/main" count="574" uniqueCount="162">
  <si>
    <t>寿县2025年第一季度农村土地流转信息统计表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</si>
  <si>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</si>
  <si>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</si>
  <si>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</si>
  <si>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</si>
  <si>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</si>
  <si>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</si>
  <si>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</si>
  <si>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</si>
  <si>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</si>
  <si>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</si>
  <si>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</si>
  <si>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安丰塘镇</t>
  </si>
  <si>
    <t>寿县从格谷物种植农民专业合作社</t>
  </si>
  <si>
    <t>柿园村</t>
  </si>
  <si>
    <t>耕地</t>
  </si>
  <si>
    <t>种植</t>
  </si>
  <si>
    <t>出租</t>
  </si>
  <si>
    <t>寿县永义种植专业合作社</t>
  </si>
  <si>
    <t>板桥镇</t>
  </si>
  <si>
    <t>邢传武</t>
  </si>
  <si>
    <t>王楼村</t>
  </si>
  <si>
    <t>安徽盛丰农业有限公司</t>
  </si>
  <si>
    <t>芍西村</t>
  </si>
  <si>
    <t>安徽杰豪农业科技有限公司</t>
  </si>
  <si>
    <t>保义镇</t>
  </si>
  <si>
    <t>寿县保义镇峻义农业种植家庭农场</t>
  </si>
  <si>
    <t>陈庙</t>
  </si>
  <si>
    <t>寿县保义镇张德兵农业种植家庭农场</t>
  </si>
  <si>
    <t>寿县优源生态农业有限公司</t>
  </si>
  <si>
    <t>安徽省润帆草坪种植有限公司</t>
  </si>
  <si>
    <t>安徽云豪家庭农场有限公司</t>
  </si>
  <si>
    <t>寿县平辉谷物种植专业合作社</t>
  </si>
  <si>
    <t>泰兴市鑫禾家庭农场</t>
  </si>
  <si>
    <t>塘郢村</t>
  </si>
  <si>
    <t>寿县翁杨谷物种植专业合作社</t>
  </si>
  <si>
    <t>朱楼</t>
  </si>
  <si>
    <t>金星</t>
  </si>
  <si>
    <t>金祠村</t>
  </si>
  <si>
    <t>洪连</t>
  </si>
  <si>
    <t>洪德宝</t>
  </si>
  <si>
    <t>寿县保义镇良城谷物种植家庭农场</t>
  </si>
  <si>
    <t>寿县鑫丰粮食种植专业合作社</t>
  </si>
  <si>
    <t>寿县常氏谷物种植专业合作社</t>
  </si>
  <si>
    <t>寿县保义镇金荣谷物种植家庭农场</t>
  </si>
  <si>
    <t>126</t>
  </si>
  <si>
    <t>寿县保义宗卫粮食种植专业合作社</t>
  </si>
  <si>
    <t>桃园村</t>
  </si>
  <si>
    <t>中化现代农业安徽有限公司</t>
  </si>
  <si>
    <t>安徽霞茗农业责任有限公司</t>
  </si>
  <si>
    <t>后楼</t>
  </si>
  <si>
    <t>寿县美丽乡村投资有限公司</t>
  </si>
  <si>
    <t>保义村</t>
  </si>
  <si>
    <t>丰黔农业种植合作社</t>
  </si>
  <si>
    <t>寿县保义镇方庆明农业种植家庭农场</t>
  </si>
  <si>
    <t>董郢村</t>
  </si>
  <si>
    <t>500-550</t>
  </si>
  <si>
    <t>寿县志强粮食种植专业合作社</t>
  </si>
  <si>
    <t>寿县维杨粮食种植专业合作社</t>
  </si>
  <si>
    <t>寿县昊元粮食种植专业合作社</t>
  </si>
  <si>
    <t>寿县冯波粮食种植专业合作社</t>
  </si>
  <si>
    <t>安徽霞茗农业有限责任公司</t>
  </si>
  <si>
    <t>500-700</t>
  </si>
  <si>
    <t>寿县杰峰粮食种植专业合作社</t>
  </si>
  <si>
    <t>寿县保义镇美丽田园粮食种植家庭农场</t>
  </si>
  <si>
    <t>东楼村</t>
  </si>
  <si>
    <t>寿县超联粮食种植专业合作社</t>
  </si>
  <si>
    <t>寿县板桥镇李绪思谷物种植家庭农场</t>
  </si>
  <si>
    <t>大林村</t>
  </si>
  <si>
    <t>寿县保义镇平辉谷物种植家庭农场</t>
  </si>
  <si>
    <t>寿县保义镇多刚谷物种植中心</t>
  </si>
  <si>
    <t>寿县保义镇良平谷物种植场</t>
  </si>
  <si>
    <t>张世锐</t>
  </si>
  <si>
    <t>张祠村</t>
  </si>
  <si>
    <t>毕新昌</t>
  </si>
  <si>
    <t>寿县丰黔农业专业合作社</t>
  </si>
  <si>
    <t>张罗村</t>
  </si>
  <si>
    <t>寿县思乡恬谷物种植专业合作社</t>
  </si>
  <si>
    <t>张远露</t>
  </si>
  <si>
    <t>开荒村</t>
  </si>
  <si>
    <t>15</t>
  </si>
  <si>
    <t>王登昌</t>
  </si>
  <si>
    <t>王学昌</t>
  </si>
  <si>
    <t>王良明</t>
  </si>
  <si>
    <t>王昌倩</t>
  </si>
  <si>
    <t>王良余</t>
  </si>
  <si>
    <t>王良满</t>
  </si>
  <si>
    <t>寿县保义镇王雨昌农业种植家庭农场</t>
  </si>
  <si>
    <t>寿县保义镇王良伍农业种植家庭农场</t>
  </si>
  <si>
    <t>王井昌</t>
  </si>
  <si>
    <t>王余昌</t>
  </si>
  <si>
    <t>王世昌</t>
  </si>
  <si>
    <t>16194</t>
  </si>
  <si>
    <t>周多顺</t>
  </si>
  <si>
    <t>周多金</t>
  </si>
  <si>
    <t>周多好</t>
  </si>
  <si>
    <t>寿县保义镇周多来粮食种植家庭农场</t>
  </si>
  <si>
    <t>王传朴</t>
  </si>
  <si>
    <t>王守直</t>
  </si>
  <si>
    <t>刘梅</t>
  </si>
  <si>
    <t>9</t>
  </si>
  <si>
    <t>刘世云</t>
  </si>
  <si>
    <t>方运海</t>
  </si>
  <si>
    <t>周多友</t>
  </si>
  <si>
    <t>周昌松</t>
  </si>
  <si>
    <t>周多安</t>
  </si>
  <si>
    <t>15522</t>
  </si>
  <si>
    <t>周本友</t>
  </si>
  <si>
    <t>17022</t>
  </si>
  <si>
    <t>王安全</t>
  </si>
  <si>
    <t>20376</t>
  </si>
  <si>
    <t>寿县保义镇陶应刚农业种植家庭农场</t>
  </si>
  <si>
    <t>25200</t>
  </si>
  <si>
    <t>寿县保义镇王良永农业种植家庭农场</t>
  </si>
  <si>
    <t>寿县保义镇夏根生农业种植家庭农场</t>
  </si>
  <si>
    <t>寿县保义镇张威农业种植家庭农场</t>
  </si>
  <si>
    <t>寿县保义镇王良田农业种植家庭农场</t>
  </si>
  <si>
    <t>王传奇</t>
  </si>
  <si>
    <t>王良安</t>
  </si>
  <si>
    <t>王良宏</t>
  </si>
  <si>
    <t>徐道应</t>
  </si>
  <si>
    <t>刘新礼</t>
  </si>
  <si>
    <t>范好先</t>
  </si>
  <si>
    <t>寿县保义镇王良恒农业种植家庭农场</t>
  </si>
  <si>
    <t>寿县保义镇贾春师谷物种植家庭农场</t>
  </si>
  <si>
    <t>寿县保义镇良周谷物种植家庭农场</t>
  </si>
  <si>
    <t>曾德权</t>
  </si>
  <si>
    <t>朱照龙</t>
  </si>
  <si>
    <t>大顺镇</t>
  </si>
  <si>
    <t>合肥小乐生态农业专业合作社</t>
  </si>
  <si>
    <t>仇集村</t>
  </si>
  <si>
    <t>种植小麦、水稻</t>
  </si>
  <si>
    <t>涧沟镇</t>
  </si>
  <si>
    <t>陈许</t>
  </si>
  <si>
    <t>菱角村</t>
  </si>
  <si>
    <t>13</t>
  </si>
  <si>
    <t>陈志蔡</t>
  </si>
  <si>
    <t>14</t>
  </si>
  <si>
    <t>陈青</t>
  </si>
  <si>
    <t>29</t>
  </si>
  <si>
    <t>何树宇</t>
  </si>
  <si>
    <t>汪科</t>
  </si>
  <si>
    <t>寿县克昌农业种植专业合作社</t>
  </si>
  <si>
    <t>顾楼村</t>
  </si>
  <si>
    <t>寿县以粮为刚农业种植专业合作社</t>
  </si>
  <si>
    <t>寿县祥月农业种植专业合作社</t>
  </si>
  <si>
    <t>寿县涧沟镇瑞丰粮食种植家庭农场</t>
  </si>
  <si>
    <t>寿县惠农蔬菜种植专业合作社</t>
  </si>
  <si>
    <t>寿县永信农业种植专业合作社</t>
  </si>
  <si>
    <t>寿县张文中农业种植专业合作社</t>
  </si>
  <si>
    <t>方圩村</t>
  </si>
  <si>
    <t>寿县志华双赢龙虾养殖专业合作社</t>
  </si>
  <si>
    <t>寿县涧沟金龙蔬菜专业合作社</t>
  </si>
  <si>
    <t>寿县刘应虎农业种植专业合作社</t>
  </si>
  <si>
    <t>66</t>
  </si>
  <si>
    <t>寿县珍绿草坪种植有限公司</t>
  </si>
  <si>
    <t>寿县杰林粮食种植专业合作社</t>
  </si>
  <si>
    <t>寿县威武农业种植专业合作社</t>
  </si>
  <si>
    <t>寿县绿峰源草坪种植专业合作社</t>
  </si>
  <si>
    <t>寿县新满草坪种植有限公司</t>
  </si>
  <si>
    <t>徽商农家福农资连锁超市方圩店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</si>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</sst>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黑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_到户" xfId="51"/>
    <cellStyle name="常规_邢铺 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tabSelected="1" workbookViewId="0">
      <selection activeCell="K6" sqref="K6"/>
    </sheetView>
  </sheetViews>
  <sheetFormatPr defaultColWidth="8.75" defaultRowHeight="15.6"/>
  <cols>
    <col min="1" max="1" width="8" style="1" customWidth="1"/>
    <col min="2" max="2" width="33.4444444444444" style="1" customWidth="1"/>
    <col min="3" max="3" width="13.1111111111111" style="1" customWidth="1"/>
    <col min="4" max="4" width="8.37962962962963" style="1" customWidth="1"/>
    <col min="5" max="5" width="9.12962962962963" style="1" customWidth="1"/>
    <col min="6" max="6" width="9.22222222222222" style="1" customWidth="1"/>
    <col min="7" max="7" width="9.25" style="1" customWidth="1"/>
    <col min="8" max="8" width="12.7777777777778" style="1" customWidth="1"/>
    <col min="9" max="9" width="8.55555555555556" style="1" customWidth="1"/>
    <col min="10" max="10" width="13" style="1" customWidth="1"/>
    <col min="11" max="11" width="10.75" style="1" customWidth="1"/>
    <col min="12" max="16384" width="8.75" style="1"/>
  </cols>
  <sheetData>
    <row r="1" s="1" customFormat="1" ht="32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17" customHeight="1" spans="1:11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205.37</v>
      </c>
      <c r="H3" s="8">
        <v>700</v>
      </c>
      <c r="I3" s="8">
        <v>4</v>
      </c>
      <c r="J3" s="8">
        <v>143700</v>
      </c>
      <c r="K3" s="8">
        <v>27</v>
      </c>
    </row>
    <row r="4" s="3" customFormat="1" ht="17" customHeight="1" spans="1:11">
      <c r="A4" s="7"/>
      <c r="B4" s="8" t="s">
        <v>18</v>
      </c>
      <c r="C4" s="8" t="s">
        <v>14</v>
      </c>
      <c r="D4" s="8" t="s">
        <v>15</v>
      </c>
      <c r="E4" s="8" t="s">
        <v>16</v>
      </c>
      <c r="F4" s="8" t="s">
        <v>17</v>
      </c>
      <c r="G4" s="8">
        <v>112.2</v>
      </c>
      <c r="H4" s="8">
        <v>600</v>
      </c>
      <c r="I4" s="8">
        <v>5</v>
      </c>
      <c r="J4" s="8">
        <v>67300</v>
      </c>
      <c r="K4" s="8">
        <v>16</v>
      </c>
    </row>
    <row r="5" s="3" customFormat="1" ht="17" customHeight="1" spans="1:11">
      <c r="A5" s="7" t="s">
        <v>19</v>
      </c>
      <c r="B5" s="8" t="s">
        <v>20</v>
      </c>
      <c r="C5" s="8" t="s">
        <v>21</v>
      </c>
      <c r="D5" s="8" t="s">
        <v>15</v>
      </c>
      <c r="E5" s="8" t="s">
        <v>16</v>
      </c>
      <c r="F5" s="8" t="s">
        <v>17</v>
      </c>
      <c r="G5" s="8">
        <v>71</v>
      </c>
      <c r="H5" s="8">
        <v>400</v>
      </c>
      <c r="I5" s="8">
        <v>10</v>
      </c>
      <c r="J5" s="8">
        <f>G5*H5</f>
        <v>28400</v>
      </c>
      <c r="K5" s="8">
        <v>136</v>
      </c>
    </row>
    <row r="6" s="3" customFormat="1" ht="17" customHeight="1" spans="1:11">
      <c r="A6" s="7"/>
      <c r="B6" s="8" t="s">
        <v>22</v>
      </c>
      <c r="C6" s="9" t="s">
        <v>23</v>
      </c>
      <c r="D6" s="8" t="s">
        <v>15</v>
      </c>
      <c r="E6" s="8" t="s">
        <v>16</v>
      </c>
      <c r="F6" s="8" t="s">
        <v>17</v>
      </c>
      <c r="G6" s="9">
        <v>3542</v>
      </c>
      <c r="H6" s="9">
        <v>633</v>
      </c>
      <c r="I6" s="9">
        <v>5</v>
      </c>
      <c r="J6" s="9">
        <v>2242086</v>
      </c>
      <c r="K6" s="9">
        <v>383</v>
      </c>
    </row>
    <row r="7" s="3" customFormat="1" ht="17" customHeight="1" spans="1:11">
      <c r="A7" s="7"/>
      <c r="B7" s="9" t="s">
        <v>24</v>
      </c>
      <c r="C7" s="9" t="s">
        <v>23</v>
      </c>
      <c r="D7" s="8" t="s">
        <v>15</v>
      </c>
      <c r="E7" s="8" t="s">
        <v>16</v>
      </c>
      <c r="F7" s="8" t="s">
        <v>17</v>
      </c>
      <c r="G7" s="9">
        <v>3328.96</v>
      </c>
      <c r="H7" s="9">
        <v>700</v>
      </c>
      <c r="I7" s="9">
        <v>1</v>
      </c>
      <c r="J7" s="9">
        <v>2330272</v>
      </c>
      <c r="K7" s="9">
        <v>466</v>
      </c>
    </row>
    <row r="8" s="3" customFormat="1" ht="17" customHeight="1" spans="1:11">
      <c r="A8" s="7" t="s">
        <v>25</v>
      </c>
      <c r="B8" s="7" t="s">
        <v>26</v>
      </c>
      <c r="C8" s="8" t="s">
        <v>27</v>
      </c>
      <c r="D8" s="8" t="s">
        <v>15</v>
      </c>
      <c r="E8" s="8" t="s">
        <v>16</v>
      </c>
      <c r="F8" s="8" t="s">
        <v>17</v>
      </c>
      <c r="G8" s="7">
        <v>412.7</v>
      </c>
      <c r="H8" s="8">
        <v>550</v>
      </c>
      <c r="I8" s="8">
        <v>5</v>
      </c>
      <c r="J8" s="8">
        <v>247620</v>
      </c>
      <c r="K8" s="8">
        <v>40</v>
      </c>
    </row>
    <row r="9" s="3" customFormat="1" ht="17" customHeight="1" spans="1:11">
      <c r="A9" s="7"/>
      <c r="B9" s="7" t="s">
        <v>28</v>
      </c>
      <c r="C9" s="8" t="s">
        <v>27</v>
      </c>
      <c r="D9" s="8" t="s">
        <v>15</v>
      </c>
      <c r="E9" s="8" t="s">
        <v>16</v>
      </c>
      <c r="F9" s="8" t="s">
        <v>17</v>
      </c>
      <c r="G9" s="7">
        <v>434.17</v>
      </c>
      <c r="H9" s="8">
        <v>500</v>
      </c>
      <c r="I9" s="8">
        <v>5</v>
      </c>
      <c r="J9" s="8">
        <v>260502</v>
      </c>
      <c r="K9" s="8">
        <v>45</v>
      </c>
    </row>
    <row r="10" s="3" customFormat="1" ht="17" customHeight="1" spans="1:11">
      <c r="A10" s="7"/>
      <c r="B10" s="7" t="s">
        <v>29</v>
      </c>
      <c r="C10" s="8" t="s">
        <v>27</v>
      </c>
      <c r="D10" s="8" t="s">
        <v>15</v>
      </c>
      <c r="E10" s="8" t="s">
        <v>16</v>
      </c>
      <c r="F10" s="8" t="s">
        <v>17</v>
      </c>
      <c r="G10" s="10">
        <v>699.43</v>
      </c>
      <c r="H10" s="8">
        <v>550</v>
      </c>
      <c r="I10" s="8">
        <v>5</v>
      </c>
      <c r="J10" s="8">
        <v>419658</v>
      </c>
      <c r="K10" s="7">
        <v>92</v>
      </c>
    </row>
    <row r="11" s="3" customFormat="1" ht="17" customHeight="1" spans="1:11">
      <c r="A11" s="7"/>
      <c r="B11" s="7" t="s">
        <v>30</v>
      </c>
      <c r="C11" s="8" t="s">
        <v>27</v>
      </c>
      <c r="D11" s="8" t="s">
        <v>15</v>
      </c>
      <c r="E11" s="8" t="s">
        <v>16</v>
      </c>
      <c r="F11" s="8" t="s">
        <v>17</v>
      </c>
      <c r="G11" s="10">
        <v>699.43</v>
      </c>
      <c r="H11" s="8">
        <v>500</v>
      </c>
      <c r="I11" s="8">
        <v>5</v>
      </c>
      <c r="J11" s="8">
        <v>419658</v>
      </c>
      <c r="K11" s="7">
        <v>65</v>
      </c>
    </row>
    <row r="12" s="3" customFormat="1" ht="17" customHeight="1" spans="1:11">
      <c r="A12" s="7"/>
      <c r="B12" s="7" t="s">
        <v>31</v>
      </c>
      <c r="C12" s="8" t="s">
        <v>27</v>
      </c>
      <c r="D12" s="8" t="s">
        <v>15</v>
      </c>
      <c r="E12" s="8" t="s">
        <v>16</v>
      </c>
      <c r="F12" s="8" t="s">
        <v>17</v>
      </c>
      <c r="G12" s="10">
        <v>1327.87</v>
      </c>
      <c r="H12" s="8">
        <v>550</v>
      </c>
      <c r="I12" s="8">
        <v>5</v>
      </c>
      <c r="J12" s="8">
        <v>796722</v>
      </c>
      <c r="K12" s="7">
        <v>138</v>
      </c>
    </row>
    <row r="13" s="3" customFormat="1" ht="17" customHeight="1" spans="1:11">
      <c r="A13" s="7"/>
      <c r="B13" s="7" t="s">
        <v>32</v>
      </c>
      <c r="C13" s="8" t="s">
        <v>27</v>
      </c>
      <c r="D13" s="8" t="s">
        <v>15</v>
      </c>
      <c r="E13" s="8" t="s">
        <v>16</v>
      </c>
      <c r="F13" s="8" t="s">
        <v>17</v>
      </c>
      <c r="G13" s="7">
        <v>2475.59</v>
      </c>
      <c r="H13" s="8">
        <v>500</v>
      </c>
      <c r="I13" s="8">
        <v>5</v>
      </c>
      <c r="J13" s="8">
        <v>1485354</v>
      </c>
      <c r="K13" s="7">
        <v>245</v>
      </c>
    </row>
    <row r="14" s="3" customFormat="1" ht="17" customHeight="1" spans="1:11">
      <c r="A14" s="7"/>
      <c r="B14" s="8" t="s">
        <v>33</v>
      </c>
      <c r="C14" s="8" t="s">
        <v>34</v>
      </c>
      <c r="D14" s="8" t="s">
        <v>15</v>
      </c>
      <c r="E14" s="8" t="s">
        <v>16</v>
      </c>
      <c r="F14" s="8" t="s">
        <v>17</v>
      </c>
      <c r="G14" s="8">
        <v>2300</v>
      </c>
      <c r="H14" s="8">
        <v>500</v>
      </c>
      <c r="I14" s="8">
        <v>5</v>
      </c>
      <c r="J14" s="8">
        <v>1150000</v>
      </c>
      <c r="K14" s="8">
        <v>308</v>
      </c>
    </row>
    <row r="15" s="3" customFormat="1" ht="17" customHeight="1" spans="1:11">
      <c r="A15" s="7"/>
      <c r="B15" s="7" t="s">
        <v>35</v>
      </c>
      <c r="C15" s="8" t="s">
        <v>36</v>
      </c>
      <c r="D15" s="8" t="s">
        <v>15</v>
      </c>
      <c r="E15" s="8" t="s">
        <v>16</v>
      </c>
      <c r="F15" s="8" t="s">
        <v>17</v>
      </c>
      <c r="G15" s="7">
        <v>379.44</v>
      </c>
      <c r="H15" s="8">
        <v>660</v>
      </c>
      <c r="I15" s="8">
        <v>5</v>
      </c>
      <c r="J15" s="8">
        <v>250430</v>
      </c>
      <c r="K15" s="7">
        <v>41</v>
      </c>
    </row>
    <row r="16" s="3" customFormat="1" ht="17" customHeight="1" spans="1:11">
      <c r="A16" s="7"/>
      <c r="B16" s="11" t="s">
        <v>37</v>
      </c>
      <c r="C16" s="8" t="s">
        <v>38</v>
      </c>
      <c r="D16" s="8" t="s">
        <v>15</v>
      </c>
      <c r="E16" s="8" t="s">
        <v>16</v>
      </c>
      <c r="F16" s="8" t="s">
        <v>17</v>
      </c>
      <c r="G16" s="8">
        <v>62.36</v>
      </c>
      <c r="H16" s="8">
        <v>200</v>
      </c>
      <c r="I16" s="8">
        <v>3</v>
      </c>
      <c r="J16" s="8">
        <v>12472</v>
      </c>
      <c r="K16" s="8">
        <v>8</v>
      </c>
    </row>
    <row r="17" s="3" customFormat="1" ht="17" customHeight="1" spans="1:11">
      <c r="A17" s="7"/>
      <c r="B17" s="11" t="s">
        <v>39</v>
      </c>
      <c r="C17" s="8" t="s">
        <v>38</v>
      </c>
      <c r="D17" s="8" t="s">
        <v>15</v>
      </c>
      <c r="E17" s="8" t="s">
        <v>16</v>
      </c>
      <c r="F17" s="8" t="s">
        <v>17</v>
      </c>
      <c r="G17" s="8">
        <v>134.16</v>
      </c>
      <c r="H17" s="8">
        <v>200</v>
      </c>
      <c r="I17" s="8">
        <v>3</v>
      </c>
      <c r="J17" s="8">
        <v>26832</v>
      </c>
      <c r="K17" s="8">
        <v>14</v>
      </c>
    </row>
    <row r="18" s="3" customFormat="1" ht="17" customHeight="1" spans="1:11">
      <c r="A18" s="7"/>
      <c r="B18" s="11" t="s">
        <v>40</v>
      </c>
      <c r="C18" s="8" t="s">
        <v>38</v>
      </c>
      <c r="D18" s="8" t="s">
        <v>15</v>
      </c>
      <c r="E18" s="8" t="s">
        <v>16</v>
      </c>
      <c r="F18" s="8" t="s">
        <v>17</v>
      </c>
      <c r="G18" s="11">
        <v>178.66</v>
      </c>
      <c r="H18" s="7">
        <v>200</v>
      </c>
      <c r="I18" s="12">
        <v>3</v>
      </c>
      <c r="J18" s="8">
        <v>35732</v>
      </c>
      <c r="K18" s="7">
        <v>16</v>
      </c>
    </row>
    <row r="19" s="3" customFormat="1" ht="17" customHeight="1" spans="1:11">
      <c r="A19" s="7"/>
      <c r="B19" s="11" t="s">
        <v>41</v>
      </c>
      <c r="C19" s="8" t="s">
        <v>38</v>
      </c>
      <c r="D19" s="8" t="s">
        <v>15</v>
      </c>
      <c r="E19" s="8" t="s">
        <v>16</v>
      </c>
      <c r="F19" s="8" t="s">
        <v>17</v>
      </c>
      <c r="G19" s="11">
        <v>265.61</v>
      </c>
      <c r="H19" s="7">
        <v>530</v>
      </c>
      <c r="I19" s="12">
        <v>5</v>
      </c>
      <c r="J19" s="8">
        <v>140773.3</v>
      </c>
      <c r="K19" s="7">
        <v>28</v>
      </c>
    </row>
    <row r="20" s="3" customFormat="1" ht="17" customHeight="1" spans="1:11">
      <c r="A20" s="7"/>
      <c r="B20" s="11" t="s">
        <v>42</v>
      </c>
      <c r="C20" s="8" t="s">
        <v>38</v>
      </c>
      <c r="D20" s="8" t="s">
        <v>15</v>
      </c>
      <c r="E20" s="8" t="s">
        <v>16</v>
      </c>
      <c r="F20" s="8" t="s">
        <v>17</v>
      </c>
      <c r="G20" s="11">
        <v>345.83</v>
      </c>
      <c r="H20" s="7">
        <v>530</v>
      </c>
      <c r="I20" s="12">
        <v>5</v>
      </c>
      <c r="J20" s="8">
        <v>183289.9</v>
      </c>
      <c r="K20" s="7">
        <v>33</v>
      </c>
    </row>
    <row r="21" s="3" customFormat="1" ht="17" customHeight="1" spans="1:11">
      <c r="A21" s="7"/>
      <c r="B21" s="11" t="s">
        <v>43</v>
      </c>
      <c r="C21" s="8" t="s">
        <v>38</v>
      </c>
      <c r="D21" s="8" t="s">
        <v>15</v>
      </c>
      <c r="E21" s="8" t="s">
        <v>16</v>
      </c>
      <c r="F21" s="8" t="s">
        <v>17</v>
      </c>
      <c r="G21" s="11">
        <v>1757.63</v>
      </c>
      <c r="H21" s="7">
        <v>700</v>
      </c>
      <c r="I21" s="12">
        <v>5</v>
      </c>
      <c r="J21" s="8">
        <v>1230341</v>
      </c>
      <c r="K21" s="7">
        <v>212</v>
      </c>
    </row>
    <row r="22" s="3" customFormat="1" ht="17" customHeight="1" spans="1:11">
      <c r="A22" s="7"/>
      <c r="B22" s="11" t="s">
        <v>44</v>
      </c>
      <c r="C22" s="8" t="s">
        <v>38</v>
      </c>
      <c r="D22" s="8" t="s">
        <v>15</v>
      </c>
      <c r="E22" s="8" t="s">
        <v>16</v>
      </c>
      <c r="F22" s="8" t="s">
        <v>17</v>
      </c>
      <c r="G22" s="11">
        <v>1280.6</v>
      </c>
      <c r="H22" s="7">
        <v>700</v>
      </c>
      <c r="I22" s="12">
        <v>5</v>
      </c>
      <c r="J22" s="8">
        <v>896420</v>
      </c>
      <c r="K22" s="18" t="s">
        <v>45</v>
      </c>
    </row>
    <row r="23" s="3" customFormat="1" ht="17" customHeight="1" spans="1:11">
      <c r="A23" s="7"/>
      <c r="B23" s="7" t="s">
        <v>46</v>
      </c>
      <c r="C23" s="8" t="s">
        <v>47</v>
      </c>
      <c r="D23" s="8" t="s">
        <v>15</v>
      </c>
      <c r="E23" s="8" t="s">
        <v>16</v>
      </c>
      <c r="F23" s="8" t="s">
        <v>17</v>
      </c>
      <c r="G23" s="7">
        <v>532.44</v>
      </c>
      <c r="H23" s="8">
        <v>550</v>
      </c>
      <c r="I23" s="8">
        <v>5</v>
      </c>
      <c r="J23" s="8">
        <v>292842</v>
      </c>
      <c r="K23" s="8">
        <v>60</v>
      </c>
    </row>
    <row r="24" s="3" customFormat="1" ht="17" customHeight="1" spans="1:11">
      <c r="A24" s="7"/>
      <c r="B24" s="7" t="s">
        <v>48</v>
      </c>
      <c r="C24" s="8" t="s">
        <v>47</v>
      </c>
      <c r="D24" s="8" t="s">
        <v>15</v>
      </c>
      <c r="E24" s="8" t="s">
        <v>16</v>
      </c>
      <c r="F24" s="8" t="s">
        <v>17</v>
      </c>
      <c r="G24" s="7">
        <v>2734</v>
      </c>
      <c r="H24" s="8">
        <v>550</v>
      </c>
      <c r="I24" s="8">
        <v>5</v>
      </c>
      <c r="J24" s="8">
        <v>1503700</v>
      </c>
      <c r="K24" s="8">
        <v>245</v>
      </c>
    </row>
    <row r="25" s="3" customFormat="1" ht="17" customHeight="1" spans="1:11">
      <c r="A25" s="7"/>
      <c r="B25" s="7" t="s">
        <v>49</v>
      </c>
      <c r="C25" s="8" t="s">
        <v>50</v>
      </c>
      <c r="D25" s="8" t="s">
        <v>15</v>
      </c>
      <c r="E25" s="8" t="s">
        <v>16</v>
      </c>
      <c r="F25" s="8" t="s">
        <v>17</v>
      </c>
      <c r="G25" s="7">
        <v>220</v>
      </c>
      <c r="H25" s="8">
        <v>550</v>
      </c>
      <c r="I25" s="8">
        <v>3</v>
      </c>
      <c r="J25" s="8">
        <v>121000</v>
      </c>
      <c r="K25" s="7">
        <v>31</v>
      </c>
    </row>
    <row r="26" s="3" customFormat="1" ht="17" customHeight="1" spans="1:11">
      <c r="A26" s="7"/>
      <c r="B26" s="7" t="s">
        <v>51</v>
      </c>
      <c r="C26" s="8" t="s">
        <v>52</v>
      </c>
      <c r="D26" s="8" t="s">
        <v>15</v>
      </c>
      <c r="E26" s="8" t="s">
        <v>16</v>
      </c>
      <c r="F26" s="8" t="s">
        <v>17</v>
      </c>
      <c r="G26" s="7">
        <v>1991.26</v>
      </c>
      <c r="H26" s="8">
        <v>700</v>
      </c>
      <c r="I26" s="8">
        <v>5</v>
      </c>
      <c r="J26" s="8">
        <v>1393882</v>
      </c>
      <c r="K26" s="8">
        <v>230</v>
      </c>
    </row>
    <row r="27" s="3" customFormat="1" ht="17" customHeight="1" spans="1:11">
      <c r="A27" s="7"/>
      <c r="B27" s="7" t="s">
        <v>53</v>
      </c>
      <c r="C27" s="8" t="s">
        <v>52</v>
      </c>
      <c r="D27" s="8" t="s">
        <v>15</v>
      </c>
      <c r="E27" s="8" t="s">
        <v>16</v>
      </c>
      <c r="F27" s="8" t="s">
        <v>17</v>
      </c>
      <c r="G27" s="7">
        <v>632.73</v>
      </c>
      <c r="H27" s="8">
        <v>700</v>
      </c>
      <c r="I27" s="8">
        <v>5</v>
      </c>
      <c r="J27" s="8">
        <v>442911</v>
      </c>
      <c r="K27" s="8">
        <v>145</v>
      </c>
    </row>
    <row r="28" s="3" customFormat="1" ht="17" customHeight="1" spans="1:11">
      <c r="A28" s="7"/>
      <c r="B28" s="12" t="s">
        <v>54</v>
      </c>
      <c r="C28" s="8" t="s">
        <v>55</v>
      </c>
      <c r="D28" s="8" t="s">
        <v>15</v>
      </c>
      <c r="E28" s="8" t="s">
        <v>16</v>
      </c>
      <c r="F28" s="8" t="s">
        <v>17</v>
      </c>
      <c r="G28" s="12">
        <v>366.67</v>
      </c>
      <c r="H28" s="8" t="s">
        <v>56</v>
      </c>
      <c r="I28" s="8">
        <v>3</v>
      </c>
      <c r="J28" s="8">
        <v>204490</v>
      </c>
      <c r="K28" s="12">
        <v>38</v>
      </c>
    </row>
    <row r="29" s="3" customFormat="1" ht="17" customHeight="1" spans="1:11">
      <c r="A29" s="7"/>
      <c r="B29" s="12" t="s">
        <v>57</v>
      </c>
      <c r="C29" s="8" t="s">
        <v>55</v>
      </c>
      <c r="D29" s="8" t="s">
        <v>15</v>
      </c>
      <c r="E29" s="8" t="s">
        <v>16</v>
      </c>
      <c r="F29" s="8" t="s">
        <v>17</v>
      </c>
      <c r="G29" s="12">
        <v>667.81</v>
      </c>
      <c r="H29" s="8" t="s">
        <v>56</v>
      </c>
      <c r="I29" s="8">
        <v>3</v>
      </c>
      <c r="J29" s="8">
        <v>352939</v>
      </c>
      <c r="K29" s="12">
        <v>61</v>
      </c>
    </row>
    <row r="30" s="3" customFormat="1" ht="17" customHeight="1" spans="1:11">
      <c r="A30" s="7"/>
      <c r="B30" s="13" t="s">
        <v>58</v>
      </c>
      <c r="C30" s="8" t="s">
        <v>55</v>
      </c>
      <c r="D30" s="8" t="s">
        <v>15</v>
      </c>
      <c r="E30" s="8" t="s">
        <v>16</v>
      </c>
      <c r="F30" s="8" t="s">
        <v>17</v>
      </c>
      <c r="G30" s="8">
        <v>147.6</v>
      </c>
      <c r="H30" s="8">
        <v>350</v>
      </c>
      <c r="I30" s="8">
        <v>3</v>
      </c>
      <c r="J30" s="8">
        <v>76034</v>
      </c>
      <c r="K30" s="8">
        <v>23</v>
      </c>
    </row>
    <row r="31" s="3" customFormat="1" ht="17" customHeight="1" spans="1:11">
      <c r="A31" s="7"/>
      <c r="B31" s="12" t="s">
        <v>59</v>
      </c>
      <c r="C31" s="8" t="s">
        <v>55</v>
      </c>
      <c r="D31" s="8" t="s">
        <v>15</v>
      </c>
      <c r="E31" s="8" t="s">
        <v>16</v>
      </c>
      <c r="F31" s="8" t="s">
        <v>17</v>
      </c>
      <c r="G31" s="7">
        <v>195.95</v>
      </c>
      <c r="H31" s="7">
        <v>500</v>
      </c>
      <c r="I31" s="8">
        <v>3</v>
      </c>
      <c r="J31" s="12">
        <v>94740</v>
      </c>
      <c r="K31" s="7">
        <v>27</v>
      </c>
    </row>
    <row r="32" s="3" customFormat="1" ht="17" customHeight="1" spans="1:11">
      <c r="A32" s="7"/>
      <c r="B32" s="12" t="s">
        <v>60</v>
      </c>
      <c r="C32" s="8" t="s">
        <v>55</v>
      </c>
      <c r="D32" s="8" t="s">
        <v>15</v>
      </c>
      <c r="E32" s="8" t="s">
        <v>16</v>
      </c>
      <c r="F32" s="8" t="s">
        <v>17</v>
      </c>
      <c r="G32" s="7">
        <v>189.33</v>
      </c>
      <c r="H32" s="7">
        <v>350</v>
      </c>
      <c r="I32" s="8">
        <v>3</v>
      </c>
      <c r="J32" s="12">
        <v>67119</v>
      </c>
      <c r="K32" s="7">
        <v>14</v>
      </c>
    </row>
    <row r="33" s="3" customFormat="1" ht="17" customHeight="1" spans="1:11">
      <c r="A33" s="7"/>
      <c r="B33" s="12" t="s">
        <v>61</v>
      </c>
      <c r="C33" s="8" t="s">
        <v>55</v>
      </c>
      <c r="D33" s="8" t="s">
        <v>15</v>
      </c>
      <c r="E33" s="8" t="s">
        <v>16</v>
      </c>
      <c r="F33" s="8" t="s">
        <v>17</v>
      </c>
      <c r="G33" s="7">
        <v>479.16</v>
      </c>
      <c r="H33" s="7" t="s">
        <v>62</v>
      </c>
      <c r="I33" s="8">
        <v>3</v>
      </c>
      <c r="J33" s="12">
        <v>268937</v>
      </c>
      <c r="K33" s="7">
        <v>59</v>
      </c>
    </row>
    <row r="34" s="3" customFormat="1" ht="17" customHeight="1" spans="1:11">
      <c r="A34" s="7"/>
      <c r="B34" s="12" t="s">
        <v>63</v>
      </c>
      <c r="C34" s="8" t="s">
        <v>55</v>
      </c>
      <c r="D34" s="8" t="s">
        <v>15</v>
      </c>
      <c r="E34" s="8" t="s">
        <v>16</v>
      </c>
      <c r="F34" s="8" t="s">
        <v>17</v>
      </c>
      <c r="G34" s="7">
        <v>127.13</v>
      </c>
      <c r="H34" s="7">
        <v>500</v>
      </c>
      <c r="I34" s="8">
        <v>3</v>
      </c>
      <c r="J34" s="12">
        <v>63565</v>
      </c>
      <c r="K34" s="7">
        <v>11</v>
      </c>
    </row>
    <row r="35" s="3" customFormat="1" ht="17" customHeight="1" spans="1:11">
      <c r="A35" s="7"/>
      <c r="B35" s="9" t="s">
        <v>64</v>
      </c>
      <c r="C35" s="8" t="s">
        <v>65</v>
      </c>
      <c r="D35" s="8" t="s">
        <v>15</v>
      </c>
      <c r="E35" s="8" t="s">
        <v>16</v>
      </c>
      <c r="F35" s="8" t="s">
        <v>17</v>
      </c>
      <c r="G35" s="8">
        <v>859.04</v>
      </c>
      <c r="H35" s="8">
        <v>500</v>
      </c>
      <c r="I35" s="8">
        <v>3</v>
      </c>
      <c r="J35" s="8">
        <v>429620</v>
      </c>
      <c r="K35" s="8">
        <v>89</v>
      </c>
    </row>
    <row r="36" s="3" customFormat="1" ht="17" customHeight="1" spans="1:11">
      <c r="A36" s="7"/>
      <c r="B36" s="9" t="s">
        <v>66</v>
      </c>
      <c r="C36" s="8" t="s">
        <v>65</v>
      </c>
      <c r="D36" s="8" t="s">
        <v>15</v>
      </c>
      <c r="E36" s="8" t="s">
        <v>16</v>
      </c>
      <c r="F36" s="8" t="s">
        <v>17</v>
      </c>
      <c r="G36" s="8">
        <v>721.31</v>
      </c>
      <c r="H36" s="8">
        <v>500</v>
      </c>
      <c r="I36" s="8">
        <v>3</v>
      </c>
      <c r="J36" s="8">
        <v>360655</v>
      </c>
      <c r="K36" s="8">
        <v>79</v>
      </c>
    </row>
    <row r="37" s="3" customFormat="1" ht="17" customHeight="1" spans="1:11">
      <c r="A37" s="7"/>
      <c r="B37" s="14" t="s">
        <v>67</v>
      </c>
      <c r="C37" s="8" t="s">
        <v>68</v>
      </c>
      <c r="D37" s="8" t="s">
        <v>15</v>
      </c>
      <c r="E37" s="8" t="s">
        <v>16</v>
      </c>
      <c r="F37" s="8" t="s">
        <v>17</v>
      </c>
      <c r="G37" s="7">
        <v>220.47</v>
      </c>
      <c r="H37" s="8">
        <v>500</v>
      </c>
      <c r="I37" s="8">
        <v>5</v>
      </c>
      <c r="J37" s="8">
        <v>110235</v>
      </c>
      <c r="K37" s="8">
        <v>27</v>
      </c>
    </row>
    <row r="38" s="3" customFormat="1" ht="17" customHeight="1" spans="1:11">
      <c r="A38" s="7"/>
      <c r="B38" s="15" t="s">
        <v>69</v>
      </c>
      <c r="C38" s="8" t="s">
        <v>68</v>
      </c>
      <c r="D38" s="8" t="s">
        <v>15</v>
      </c>
      <c r="E38" s="8" t="s">
        <v>16</v>
      </c>
      <c r="F38" s="8" t="s">
        <v>17</v>
      </c>
      <c r="G38" s="7">
        <v>189.37</v>
      </c>
      <c r="H38" s="8">
        <v>500</v>
      </c>
      <c r="I38" s="8">
        <v>5</v>
      </c>
      <c r="J38" s="8">
        <v>94685</v>
      </c>
      <c r="K38" s="8">
        <v>37</v>
      </c>
    </row>
    <row r="39" s="3" customFormat="1" ht="17" customHeight="1" spans="1:11">
      <c r="A39" s="7"/>
      <c r="B39" s="16" t="s">
        <v>70</v>
      </c>
      <c r="C39" s="8" t="s">
        <v>68</v>
      </c>
      <c r="D39" s="8" t="s">
        <v>15</v>
      </c>
      <c r="E39" s="8" t="s">
        <v>16</v>
      </c>
      <c r="F39" s="8" t="s">
        <v>17</v>
      </c>
      <c r="G39" s="7">
        <v>115.45</v>
      </c>
      <c r="H39" s="8">
        <v>350</v>
      </c>
      <c r="I39" s="8">
        <v>5</v>
      </c>
      <c r="J39" s="8">
        <v>40407.5</v>
      </c>
      <c r="K39" s="8">
        <v>18</v>
      </c>
    </row>
    <row r="40" s="3" customFormat="1" ht="17" customHeight="1" spans="1:11">
      <c r="A40" s="7"/>
      <c r="B40" s="16" t="s">
        <v>71</v>
      </c>
      <c r="C40" s="8" t="s">
        <v>68</v>
      </c>
      <c r="D40" s="8" t="s">
        <v>15</v>
      </c>
      <c r="E40" s="8" t="s">
        <v>16</v>
      </c>
      <c r="F40" s="8" t="s">
        <v>17</v>
      </c>
      <c r="G40" s="7">
        <v>102.73</v>
      </c>
      <c r="H40" s="8">
        <v>500</v>
      </c>
      <c r="I40" s="8">
        <v>5</v>
      </c>
      <c r="J40" s="8">
        <v>51365</v>
      </c>
      <c r="K40" s="8">
        <v>18</v>
      </c>
    </row>
    <row r="41" s="3" customFormat="1" ht="17" customHeight="1" spans="1:11">
      <c r="A41" s="7"/>
      <c r="B41" s="7" t="s">
        <v>72</v>
      </c>
      <c r="C41" s="8" t="s">
        <v>73</v>
      </c>
      <c r="D41" s="8" t="s">
        <v>15</v>
      </c>
      <c r="E41" s="8" t="s">
        <v>16</v>
      </c>
      <c r="F41" s="8" t="s">
        <v>17</v>
      </c>
      <c r="G41" s="7">
        <v>591</v>
      </c>
      <c r="H41" s="8">
        <v>700</v>
      </c>
      <c r="I41" s="8">
        <v>3</v>
      </c>
      <c r="J41" s="8">
        <v>413700</v>
      </c>
      <c r="K41" s="8">
        <v>230</v>
      </c>
    </row>
    <row r="42" s="3" customFormat="1" ht="17" customHeight="1" spans="1:11">
      <c r="A42" s="7"/>
      <c r="B42" s="7" t="s">
        <v>53</v>
      </c>
      <c r="C42" s="8" t="s">
        <v>73</v>
      </c>
      <c r="D42" s="8" t="s">
        <v>15</v>
      </c>
      <c r="E42" s="8" t="s">
        <v>16</v>
      </c>
      <c r="F42" s="8" t="s">
        <v>17</v>
      </c>
      <c r="G42" s="7">
        <v>4300</v>
      </c>
      <c r="H42" s="8">
        <v>700</v>
      </c>
      <c r="I42" s="8">
        <v>5</v>
      </c>
      <c r="J42" s="8">
        <v>3010000</v>
      </c>
      <c r="K42" s="8">
        <v>567</v>
      </c>
    </row>
    <row r="43" s="3" customFormat="1" ht="17" customHeight="1" spans="1:11">
      <c r="A43" s="7"/>
      <c r="B43" s="7" t="s">
        <v>74</v>
      </c>
      <c r="C43" s="8" t="s">
        <v>73</v>
      </c>
      <c r="D43" s="8" t="s">
        <v>15</v>
      </c>
      <c r="E43" s="8" t="s">
        <v>16</v>
      </c>
      <c r="F43" s="8" t="s">
        <v>17</v>
      </c>
      <c r="G43" s="7">
        <v>350</v>
      </c>
      <c r="H43" s="7">
        <v>700</v>
      </c>
      <c r="I43" s="12">
        <v>5</v>
      </c>
      <c r="J43" s="12">
        <v>245000</v>
      </c>
      <c r="K43" s="19">
        <v>36</v>
      </c>
    </row>
    <row r="44" s="3" customFormat="1" ht="17" customHeight="1" spans="1:11">
      <c r="A44" s="7"/>
      <c r="B44" s="8" t="s">
        <v>75</v>
      </c>
      <c r="C44" s="8" t="s">
        <v>76</v>
      </c>
      <c r="D44" s="8" t="s">
        <v>15</v>
      </c>
      <c r="E44" s="8" t="s">
        <v>16</v>
      </c>
      <c r="F44" s="8" t="s">
        <v>17</v>
      </c>
      <c r="G44" s="8">
        <v>1670.5</v>
      </c>
      <c r="H44" s="8">
        <v>550</v>
      </c>
      <c r="I44" s="8">
        <v>5</v>
      </c>
      <c r="J44" s="8">
        <v>918775</v>
      </c>
      <c r="K44" s="8">
        <v>244</v>
      </c>
    </row>
    <row r="45" s="3" customFormat="1" ht="17" customHeight="1" spans="1:11">
      <c r="A45" s="7"/>
      <c r="B45" s="8" t="s">
        <v>77</v>
      </c>
      <c r="C45" s="8" t="s">
        <v>76</v>
      </c>
      <c r="D45" s="8" t="s">
        <v>15</v>
      </c>
      <c r="E45" s="8" t="s">
        <v>16</v>
      </c>
      <c r="F45" s="8" t="s">
        <v>17</v>
      </c>
      <c r="G45" s="8">
        <v>2351.76</v>
      </c>
      <c r="H45" s="8">
        <v>500</v>
      </c>
      <c r="I45" s="8">
        <v>5</v>
      </c>
      <c r="J45" s="8">
        <v>1175880</v>
      </c>
      <c r="K45" s="8">
        <v>206</v>
      </c>
    </row>
    <row r="46" s="3" customFormat="1" ht="17" customHeight="1" spans="1:11">
      <c r="A46" s="7"/>
      <c r="B46" s="8" t="s">
        <v>78</v>
      </c>
      <c r="C46" s="8" t="s">
        <v>79</v>
      </c>
      <c r="D46" s="8" t="s">
        <v>15</v>
      </c>
      <c r="E46" s="8" t="s">
        <v>16</v>
      </c>
      <c r="F46" s="8" t="s">
        <v>17</v>
      </c>
      <c r="G46" s="8">
        <v>94</v>
      </c>
      <c r="H46" s="8">
        <v>500</v>
      </c>
      <c r="I46" s="8">
        <v>10</v>
      </c>
      <c r="J46" s="8">
        <v>47000</v>
      </c>
      <c r="K46" s="20" t="s">
        <v>80</v>
      </c>
    </row>
    <row r="47" s="3" customFormat="1" ht="17" customHeight="1" spans="1:11">
      <c r="A47" s="7"/>
      <c r="B47" s="8" t="s">
        <v>81</v>
      </c>
      <c r="C47" s="8" t="s">
        <v>79</v>
      </c>
      <c r="D47" s="8" t="s">
        <v>15</v>
      </c>
      <c r="E47" s="8" t="s">
        <v>16</v>
      </c>
      <c r="F47" s="8" t="s">
        <v>17</v>
      </c>
      <c r="G47" s="8">
        <v>52</v>
      </c>
      <c r="H47" s="8">
        <v>500</v>
      </c>
      <c r="I47" s="8">
        <v>10</v>
      </c>
      <c r="J47" s="8">
        <v>26000</v>
      </c>
      <c r="K47" s="21">
        <v>4</v>
      </c>
    </row>
    <row r="48" s="3" customFormat="1" ht="17" customHeight="1" spans="1:11">
      <c r="A48" s="7"/>
      <c r="B48" s="8" t="s">
        <v>82</v>
      </c>
      <c r="C48" s="8" t="s">
        <v>79</v>
      </c>
      <c r="D48" s="8" t="s">
        <v>15</v>
      </c>
      <c r="E48" s="8" t="s">
        <v>16</v>
      </c>
      <c r="F48" s="8" t="s">
        <v>17</v>
      </c>
      <c r="G48" s="8">
        <v>50</v>
      </c>
      <c r="H48" s="8">
        <v>550</v>
      </c>
      <c r="I48" s="8">
        <v>10</v>
      </c>
      <c r="J48" s="8">
        <v>27500</v>
      </c>
      <c r="K48" s="21">
        <v>5</v>
      </c>
    </row>
    <row r="49" s="3" customFormat="1" ht="17" customHeight="1" spans="1:11">
      <c r="A49" s="7"/>
      <c r="B49" s="8" t="s">
        <v>83</v>
      </c>
      <c r="C49" s="8" t="s">
        <v>79</v>
      </c>
      <c r="D49" s="8" t="s">
        <v>15</v>
      </c>
      <c r="E49" s="8" t="s">
        <v>16</v>
      </c>
      <c r="F49" s="8" t="s">
        <v>17</v>
      </c>
      <c r="G49" s="8">
        <v>55</v>
      </c>
      <c r="H49" s="8">
        <v>500</v>
      </c>
      <c r="I49" s="8">
        <v>10</v>
      </c>
      <c r="J49" s="8">
        <v>27500</v>
      </c>
      <c r="K49" s="21">
        <v>7</v>
      </c>
    </row>
    <row r="50" s="3" customFormat="1" ht="17" customHeight="1" spans="1:11">
      <c r="A50" s="7"/>
      <c r="B50" s="8" t="s">
        <v>84</v>
      </c>
      <c r="C50" s="8" t="s">
        <v>79</v>
      </c>
      <c r="D50" s="8" t="s">
        <v>15</v>
      </c>
      <c r="E50" s="8" t="s">
        <v>16</v>
      </c>
      <c r="F50" s="8" t="s">
        <v>17</v>
      </c>
      <c r="G50" s="8">
        <v>52</v>
      </c>
      <c r="H50" s="8">
        <v>400</v>
      </c>
      <c r="I50" s="8">
        <v>10</v>
      </c>
      <c r="J50" s="8">
        <v>20800</v>
      </c>
      <c r="K50" s="8">
        <v>3</v>
      </c>
    </row>
    <row r="51" s="3" customFormat="1" ht="17" customHeight="1" spans="1:11">
      <c r="A51" s="7"/>
      <c r="B51" s="8" t="s">
        <v>85</v>
      </c>
      <c r="C51" s="8" t="s">
        <v>79</v>
      </c>
      <c r="D51" s="8" t="s">
        <v>15</v>
      </c>
      <c r="E51" s="8" t="s">
        <v>16</v>
      </c>
      <c r="F51" s="8" t="s">
        <v>17</v>
      </c>
      <c r="G51" s="8">
        <v>50</v>
      </c>
      <c r="H51" s="8">
        <v>400</v>
      </c>
      <c r="I51" s="8">
        <v>10</v>
      </c>
      <c r="J51" s="8">
        <v>20000</v>
      </c>
      <c r="K51" s="8">
        <v>4</v>
      </c>
    </row>
    <row r="52" s="3" customFormat="1" ht="17" customHeight="1" spans="1:11">
      <c r="A52" s="7"/>
      <c r="B52" s="8" t="s">
        <v>86</v>
      </c>
      <c r="C52" s="8" t="s">
        <v>79</v>
      </c>
      <c r="D52" s="8" t="s">
        <v>15</v>
      </c>
      <c r="E52" s="8" t="s">
        <v>16</v>
      </c>
      <c r="F52" s="8" t="s">
        <v>17</v>
      </c>
      <c r="G52" s="8">
        <v>90</v>
      </c>
      <c r="H52" s="8">
        <v>400</v>
      </c>
      <c r="I52" s="8">
        <v>10</v>
      </c>
      <c r="J52" s="8">
        <v>36000</v>
      </c>
      <c r="K52" s="8">
        <v>6</v>
      </c>
    </row>
    <row r="53" s="3" customFormat="1" ht="17" customHeight="1" spans="1:11">
      <c r="A53" s="7"/>
      <c r="B53" s="8" t="s">
        <v>87</v>
      </c>
      <c r="C53" s="8" t="s">
        <v>79</v>
      </c>
      <c r="D53" s="8" t="s">
        <v>15</v>
      </c>
      <c r="E53" s="8" t="s">
        <v>16</v>
      </c>
      <c r="F53" s="8" t="s">
        <v>17</v>
      </c>
      <c r="G53" s="8">
        <v>88.86</v>
      </c>
      <c r="H53" s="8">
        <v>500</v>
      </c>
      <c r="I53" s="8">
        <v>5</v>
      </c>
      <c r="J53" s="8">
        <v>53316</v>
      </c>
      <c r="K53" s="8">
        <v>16</v>
      </c>
    </row>
    <row r="54" s="3" customFormat="1" ht="17" customHeight="1" spans="1:11">
      <c r="A54" s="7"/>
      <c r="B54" s="8" t="s">
        <v>88</v>
      </c>
      <c r="C54" s="8" t="s">
        <v>79</v>
      </c>
      <c r="D54" s="8" t="s">
        <v>15</v>
      </c>
      <c r="E54" s="8" t="s">
        <v>16</v>
      </c>
      <c r="F54" s="8" t="s">
        <v>17</v>
      </c>
      <c r="G54" s="17">
        <v>53</v>
      </c>
      <c r="H54" s="8">
        <v>550</v>
      </c>
      <c r="I54" s="8">
        <v>5</v>
      </c>
      <c r="J54" s="8">
        <v>31800</v>
      </c>
      <c r="K54" s="8">
        <v>14</v>
      </c>
    </row>
    <row r="55" s="3" customFormat="1" ht="17" customHeight="1" spans="1:11">
      <c r="A55" s="7"/>
      <c r="B55" s="8" t="s">
        <v>89</v>
      </c>
      <c r="C55" s="8" t="s">
        <v>79</v>
      </c>
      <c r="D55" s="8" t="s">
        <v>15</v>
      </c>
      <c r="E55" s="8" t="s">
        <v>16</v>
      </c>
      <c r="F55" s="8" t="s">
        <v>17</v>
      </c>
      <c r="G55" s="8">
        <v>50</v>
      </c>
      <c r="H55" s="8">
        <v>550</v>
      </c>
      <c r="I55" s="8">
        <v>5</v>
      </c>
      <c r="J55" s="8">
        <v>30000</v>
      </c>
      <c r="K55" s="8">
        <v>12</v>
      </c>
    </row>
    <row r="56" s="3" customFormat="1" ht="17" customHeight="1" spans="1:11">
      <c r="A56" s="7"/>
      <c r="B56" s="8" t="s">
        <v>90</v>
      </c>
      <c r="C56" s="8" t="s">
        <v>79</v>
      </c>
      <c r="D56" s="8" t="s">
        <v>15</v>
      </c>
      <c r="E56" s="8" t="s">
        <v>16</v>
      </c>
      <c r="F56" s="8" t="s">
        <v>17</v>
      </c>
      <c r="G56" s="8">
        <v>132.89</v>
      </c>
      <c r="H56" s="8">
        <v>550</v>
      </c>
      <c r="I56" s="8">
        <v>5</v>
      </c>
      <c r="J56" s="8">
        <v>79734</v>
      </c>
      <c r="K56" s="8">
        <v>22</v>
      </c>
    </row>
    <row r="57" s="3" customFormat="1" ht="17" customHeight="1" spans="1:11">
      <c r="A57" s="7"/>
      <c r="B57" s="8" t="s">
        <v>91</v>
      </c>
      <c r="C57" s="8" t="s">
        <v>79</v>
      </c>
      <c r="D57" s="8" t="s">
        <v>15</v>
      </c>
      <c r="E57" s="8" t="s">
        <v>16</v>
      </c>
      <c r="F57" s="8" t="s">
        <v>17</v>
      </c>
      <c r="G57" s="8">
        <v>53.98</v>
      </c>
      <c r="H57" s="8">
        <v>300</v>
      </c>
      <c r="I57" s="8">
        <v>10</v>
      </c>
      <c r="J57" s="22" t="s">
        <v>92</v>
      </c>
      <c r="K57" s="21">
        <v>5</v>
      </c>
    </row>
    <row r="58" s="3" customFormat="1" ht="17" customHeight="1" spans="1:11">
      <c r="A58" s="7"/>
      <c r="B58" s="8" t="s">
        <v>93</v>
      </c>
      <c r="C58" s="8" t="s">
        <v>79</v>
      </c>
      <c r="D58" s="8" t="s">
        <v>15</v>
      </c>
      <c r="E58" s="8" t="s">
        <v>16</v>
      </c>
      <c r="F58" s="8" t="s">
        <v>17</v>
      </c>
      <c r="G58" s="8">
        <v>85.24</v>
      </c>
      <c r="H58" s="8">
        <v>300</v>
      </c>
      <c r="I58" s="8">
        <v>5</v>
      </c>
      <c r="J58" s="8">
        <v>25500</v>
      </c>
      <c r="K58" s="8">
        <v>7</v>
      </c>
    </row>
    <row r="59" s="3" customFormat="1" ht="17" customHeight="1" spans="1:11">
      <c r="A59" s="7"/>
      <c r="B59" s="8" t="s">
        <v>94</v>
      </c>
      <c r="C59" s="8" t="s">
        <v>79</v>
      </c>
      <c r="D59" s="8" t="s">
        <v>15</v>
      </c>
      <c r="E59" s="8" t="s">
        <v>16</v>
      </c>
      <c r="F59" s="8" t="s">
        <v>17</v>
      </c>
      <c r="G59" s="8">
        <v>51.01</v>
      </c>
      <c r="H59" s="8">
        <v>300</v>
      </c>
      <c r="I59" s="8">
        <v>5</v>
      </c>
      <c r="J59" s="8">
        <v>15303</v>
      </c>
      <c r="K59" s="8">
        <v>2</v>
      </c>
    </row>
    <row r="60" s="3" customFormat="1" ht="17" customHeight="1" spans="1:11">
      <c r="A60" s="7"/>
      <c r="B60" s="8" t="s">
        <v>95</v>
      </c>
      <c r="C60" s="8" t="s">
        <v>79</v>
      </c>
      <c r="D60" s="8" t="s">
        <v>15</v>
      </c>
      <c r="E60" s="8" t="s">
        <v>16</v>
      </c>
      <c r="F60" s="8" t="s">
        <v>17</v>
      </c>
      <c r="G60" s="8">
        <v>68.77</v>
      </c>
      <c r="H60" s="8">
        <v>300</v>
      </c>
      <c r="I60" s="8">
        <v>5</v>
      </c>
      <c r="J60" s="8">
        <v>20631</v>
      </c>
      <c r="K60" s="8">
        <v>4</v>
      </c>
    </row>
    <row r="61" s="3" customFormat="1" ht="17" customHeight="1" spans="1:11">
      <c r="A61" s="7"/>
      <c r="B61" s="8" t="s">
        <v>96</v>
      </c>
      <c r="C61" s="8" t="s">
        <v>79</v>
      </c>
      <c r="D61" s="8" t="s">
        <v>15</v>
      </c>
      <c r="E61" s="8" t="s">
        <v>16</v>
      </c>
      <c r="F61" s="8" t="s">
        <v>17</v>
      </c>
      <c r="G61" s="8">
        <v>52.39</v>
      </c>
      <c r="H61" s="8">
        <v>300</v>
      </c>
      <c r="I61" s="8">
        <v>10</v>
      </c>
      <c r="J61" s="8">
        <v>15717</v>
      </c>
      <c r="K61" s="8">
        <v>4</v>
      </c>
    </row>
    <row r="62" s="3" customFormat="1" ht="17" customHeight="1" spans="1:11">
      <c r="A62" s="7"/>
      <c r="B62" s="8" t="s">
        <v>97</v>
      </c>
      <c r="C62" s="8" t="s">
        <v>79</v>
      </c>
      <c r="D62" s="8" t="s">
        <v>15</v>
      </c>
      <c r="E62" s="8" t="s">
        <v>16</v>
      </c>
      <c r="F62" s="8" t="s">
        <v>17</v>
      </c>
      <c r="G62" s="8">
        <v>55.42</v>
      </c>
      <c r="H62" s="8">
        <v>300</v>
      </c>
      <c r="I62" s="8">
        <v>5</v>
      </c>
      <c r="J62" s="8">
        <v>16626</v>
      </c>
      <c r="K62" s="8">
        <v>5</v>
      </c>
    </row>
    <row r="63" s="3" customFormat="1" ht="17" customHeight="1" spans="1:11">
      <c r="A63" s="7"/>
      <c r="B63" s="8" t="s">
        <v>98</v>
      </c>
      <c r="C63" s="8" t="s">
        <v>79</v>
      </c>
      <c r="D63" s="8" t="s">
        <v>15</v>
      </c>
      <c r="E63" s="8" t="s">
        <v>16</v>
      </c>
      <c r="F63" s="8" t="s">
        <v>17</v>
      </c>
      <c r="G63" s="8">
        <v>80.14</v>
      </c>
      <c r="H63" s="8">
        <v>300</v>
      </c>
      <c r="I63" s="8">
        <v>5</v>
      </c>
      <c r="J63" s="8">
        <v>24042</v>
      </c>
      <c r="K63" s="8">
        <v>4</v>
      </c>
    </row>
    <row r="64" s="3" customFormat="1" ht="17" customHeight="1" spans="1:11">
      <c r="A64" s="7"/>
      <c r="B64" s="8" t="s">
        <v>99</v>
      </c>
      <c r="C64" s="8" t="s">
        <v>79</v>
      </c>
      <c r="D64" s="8" t="s">
        <v>15</v>
      </c>
      <c r="E64" s="8" t="s">
        <v>16</v>
      </c>
      <c r="F64" s="8" t="s">
        <v>17</v>
      </c>
      <c r="G64" s="8">
        <v>171.34</v>
      </c>
      <c r="H64" s="8">
        <v>300</v>
      </c>
      <c r="I64" s="8">
        <v>5</v>
      </c>
      <c r="J64" s="8">
        <v>51402</v>
      </c>
      <c r="K64" s="20" t="s">
        <v>100</v>
      </c>
    </row>
    <row r="65" s="3" customFormat="1" ht="17" customHeight="1" spans="1:11">
      <c r="A65" s="7"/>
      <c r="B65" s="8" t="s">
        <v>101</v>
      </c>
      <c r="C65" s="8" t="s">
        <v>79</v>
      </c>
      <c r="D65" s="8" t="s">
        <v>15</v>
      </c>
      <c r="E65" s="8" t="s">
        <v>16</v>
      </c>
      <c r="F65" s="8" t="s">
        <v>17</v>
      </c>
      <c r="G65" s="8">
        <v>112.92</v>
      </c>
      <c r="H65" s="8">
        <v>300</v>
      </c>
      <c r="I65" s="8">
        <v>5</v>
      </c>
      <c r="J65" s="8">
        <v>33876</v>
      </c>
      <c r="K65" s="21">
        <v>14</v>
      </c>
    </row>
    <row r="66" s="3" customFormat="1" ht="17" customHeight="1" spans="1:11">
      <c r="A66" s="7"/>
      <c r="B66" s="8" t="s">
        <v>102</v>
      </c>
      <c r="C66" s="8" t="s">
        <v>79</v>
      </c>
      <c r="D66" s="8" t="s">
        <v>15</v>
      </c>
      <c r="E66" s="8" t="s">
        <v>16</v>
      </c>
      <c r="F66" s="8" t="s">
        <v>17</v>
      </c>
      <c r="G66" s="8">
        <v>50</v>
      </c>
      <c r="H66" s="8">
        <v>300</v>
      </c>
      <c r="I66" s="8">
        <v>5</v>
      </c>
      <c r="J66" s="8">
        <v>15000</v>
      </c>
      <c r="K66" s="21">
        <v>3</v>
      </c>
    </row>
    <row r="67" s="3" customFormat="1" ht="17" customHeight="1" spans="1:11">
      <c r="A67" s="7"/>
      <c r="B67" s="8" t="s">
        <v>103</v>
      </c>
      <c r="C67" s="8" t="s">
        <v>79</v>
      </c>
      <c r="D67" s="8" t="s">
        <v>15</v>
      </c>
      <c r="E67" s="8" t="s">
        <v>16</v>
      </c>
      <c r="F67" s="8" t="s">
        <v>17</v>
      </c>
      <c r="G67" s="8">
        <v>61.3</v>
      </c>
      <c r="H67" s="8">
        <v>300</v>
      </c>
      <c r="I67" s="8">
        <v>5</v>
      </c>
      <c r="J67" s="8">
        <v>18390</v>
      </c>
      <c r="K67" s="21">
        <v>4</v>
      </c>
    </row>
    <row r="68" s="3" customFormat="1" ht="17" customHeight="1" spans="1:11">
      <c r="A68" s="7"/>
      <c r="B68" s="8" t="s">
        <v>104</v>
      </c>
      <c r="C68" s="8" t="s">
        <v>79</v>
      </c>
      <c r="D68" s="8" t="s">
        <v>15</v>
      </c>
      <c r="E68" s="8" t="s">
        <v>16</v>
      </c>
      <c r="F68" s="8" t="s">
        <v>17</v>
      </c>
      <c r="G68" s="8">
        <v>99</v>
      </c>
      <c r="H68" s="8">
        <v>300</v>
      </c>
      <c r="I68" s="8">
        <v>5</v>
      </c>
      <c r="J68" s="22">
        <v>29700</v>
      </c>
      <c r="K68" s="8">
        <v>6</v>
      </c>
    </row>
    <row r="69" s="3" customFormat="1" ht="17" customHeight="1" spans="1:11">
      <c r="A69" s="7"/>
      <c r="B69" s="8" t="s">
        <v>105</v>
      </c>
      <c r="C69" s="8" t="s">
        <v>79</v>
      </c>
      <c r="D69" s="8" t="s">
        <v>15</v>
      </c>
      <c r="E69" s="8" t="s">
        <v>16</v>
      </c>
      <c r="F69" s="8" t="s">
        <v>17</v>
      </c>
      <c r="G69" s="8">
        <v>51.73</v>
      </c>
      <c r="H69" s="8">
        <v>300</v>
      </c>
      <c r="I69" s="8">
        <v>5</v>
      </c>
      <c r="J69" s="22" t="s">
        <v>106</v>
      </c>
      <c r="K69" s="8">
        <v>3</v>
      </c>
    </row>
    <row r="70" s="3" customFormat="1" ht="17" customHeight="1" spans="1:11">
      <c r="A70" s="7"/>
      <c r="B70" s="8" t="s">
        <v>107</v>
      </c>
      <c r="C70" s="8" t="s">
        <v>79</v>
      </c>
      <c r="D70" s="8" t="s">
        <v>15</v>
      </c>
      <c r="E70" s="8" t="s">
        <v>16</v>
      </c>
      <c r="F70" s="8" t="s">
        <v>17</v>
      </c>
      <c r="G70" s="8">
        <v>56.74</v>
      </c>
      <c r="H70" s="8">
        <v>300</v>
      </c>
      <c r="I70" s="8">
        <v>5</v>
      </c>
      <c r="J70" s="22" t="s">
        <v>108</v>
      </c>
      <c r="K70" s="8">
        <v>4</v>
      </c>
    </row>
    <row r="71" s="3" customFormat="1" ht="17" customHeight="1" spans="1:11">
      <c r="A71" s="7"/>
      <c r="B71" s="8" t="s">
        <v>109</v>
      </c>
      <c r="C71" s="8" t="s">
        <v>79</v>
      </c>
      <c r="D71" s="8" t="s">
        <v>15</v>
      </c>
      <c r="E71" s="8" t="s">
        <v>16</v>
      </c>
      <c r="F71" s="8" t="s">
        <v>17</v>
      </c>
      <c r="G71" s="8">
        <v>67.92</v>
      </c>
      <c r="H71" s="8">
        <v>300</v>
      </c>
      <c r="I71" s="8">
        <v>5</v>
      </c>
      <c r="J71" s="22" t="s">
        <v>110</v>
      </c>
      <c r="K71" s="8">
        <v>5</v>
      </c>
    </row>
    <row r="72" s="3" customFormat="1" ht="17" customHeight="1" spans="1:11">
      <c r="A72" s="7"/>
      <c r="B72" s="8" t="s">
        <v>111</v>
      </c>
      <c r="C72" s="8" t="s">
        <v>79</v>
      </c>
      <c r="D72" s="8" t="s">
        <v>15</v>
      </c>
      <c r="E72" s="8" t="s">
        <v>16</v>
      </c>
      <c r="F72" s="8" t="s">
        <v>17</v>
      </c>
      <c r="G72" s="8">
        <v>84</v>
      </c>
      <c r="H72" s="8">
        <v>300</v>
      </c>
      <c r="I72" s="8">
        <v>10</v>
      </c>
      <c r="J72" s="22" t="s">
        <v>112</v>
      </c>
      <c r="K72" s="8">
        <v>6</v>
      </c>
    </row>
    <row r="73" s="3" customFormat="1" ht="17" customHeight="1" spans="1:11">
      <c r="A73" s="7"/>
      <c r="B73" s="8" t="s">
        <v>113</v>
      </c>
      <c r="C73" s="8" t="s">
        <v>79</v>
      </c>
      <c r="D73" s="8" t="s">
        <v>15</v>
      </c>
      <c r="E73" s="8" t="s">
        <v>16</v>
      </c>
      <c r="F73" s="8" t="s">
        <v>17</v>
      </c>
      <c r="G73" s="8">
        <v>151</v>
      </c>
      <c r="H73" s="8">
        <v>550</v>
      </c>
      <c r="I73" s="8">
        <v>5</v>
      </c>
      <c r="J73" s="8">
        <v>83050</v>
      </c>
      <c r="K73" s="8">
        <v>9</v>
      </c>
    </row>
    <row r="74" s="3" customFormat="1" ht="17" customHeight="1" spans="1:11">
      <c r="A74" s="7"/>
      <c r="B74" s="8" t="s">
        <v>114</v>
      </c>
      <c r="C74" s="8" t="s">
        <v>79</v>
      </c>
      <c r="D74" s="8" t="s">
        <v>15</v>
      </c>
      <c r="E74" s="8" t="s">
        <v>16</v>
      </c>
      <c r="F74" s="8" t="s">
        <v>17</v>
      </c>
      <c r="G74" s="8">
        <v>93</v>
      </c>
      <c r="H74" s="8">
        <v>500</v>
      </c>
      <c r="I74" s="8">
        <v>5</v>
      </c>
      <c r="J74" s="8">
        <v>46500</v>
      </c>
      <c r="K74" s="8">
        <v>19</v>
      </c>
    </row>
    <row r="75" s="3" customFormat="1" ht="17" customHeight="1" spans="1:11">
      <c r="A75" s="7"/>
      <c r="B75" s="8" t="s">
        <v>115</v>
      </c>
      <c r="C75" s="8" t="s">
        <v>79</v>
      </c>
      <c r="D75" s="8" t="s">
        <v>15</v>
      </c>
      <c r="E75" s="8" t="s">
        <v>16</v>
      </c>
      <c r="F75" s="8" t="s">
        <v>17</v>
      </c>
      <c r="G75" s="17">
        <v>83</v>
      </c>
      <c r="H75" s="8">
        <v>500</v>
      </c>
      <c r="I75" s="8">
        <v>5</v>
      </c>
      <c r="J75" s="8">
        <v>41500</v>
      </c>
      <c r="K75" s="8">
        <v>16</v>
      </c>
    </row>
    <row r="76" s="3" customFormat="1" ht="17" customHeight="1" spans="1:11">
      <c r="A76" s="7"/>
      <c r="B76" s="8" t="s">
        <v>116</v>
      </c>
      <c r="C76" s="8" t="s">
        <v>79</v>
      </c>
      <c r="D76" s="8" t="s">
        <v>15</v>
      </c>
      <c r="E76" s="8" t="s">
        <v>16</v>
      </c>
      <c r="F76" s="8" t="s">
        <v>17</v>
      </c>
      <c r="G76" s="17">
        <v>112</v>
      </c>
      <c r="H76" s="8">
        <v>400</v>
      </c>
      <c r="I76" s="8">
        <v>5</v>
      </c>
      <c r="J76" s="8">
        <v>44800</v>
      </c>
      <c r="K76" s="8">
        <v>29</v>
      </c>
    </row>
    <row r="77" s="3" customFormat="1" ht="17" customHeight="1" spans="1:11">
      <c r="A77" s="7"/>
      <c r="B77" s="8" t="s">
        <v>117</v>
      </c>
      <c r="C77" s="8" t="s">
        <v>79</v>
      </c>
      <c r="D77" s="8" t="s">
        <v>15</v>
      </c>
      <c r="E77" s="8" t="s">
        <v>16</v>
      </c>
      <c r="F77" s="8" t="s">
        <v>17</v>
      </c>
      <c r="G77" s="23">
        <v>61.48</v>
      </c>
      <c r="H77" s="8">
        <v>550</v>
      </c>
      <c r="I77" s="8">
        <v>5</v>
      </c>
      <c r="J77" s="8">
        <v>33814</v>
      </c>
      <c r="K77" s="8">
        <v>6</v>
      </c>
    </row>
    <row r="78" s="3" customFormat="1" ht="17" customHeight="1" spans="1:11">
      <c r="A78" s="7"/>
      <c r="B78" s="8" t="s">
        <v>118</v>
      </c>
      <c r="C78" s="8" t="s">
        <v>79</v>
      </c>
      <c r="D78" s="8" t="s">
        <v>15</v>
      </c>
      <c r="E78" s="8" t="s">
        <v>16</v>
      </c>
      <c r="F78" s="8" t="s">
        <v>17</v>
      </c>
      <c r="G78" s="23">
        <v>51.78</v>
      </c>
      <c r="H78" s="8">
        <v>500</v>
      </c>
      <c r="I78" s="8">
        <v>5</v>
      </c>
      <c r="J78" s="8">
        <v>55178</v>
      </c>
      <c r="K78" s="8">
        <v>5</v>
      </c>
    </row>
    <row r="79" s="3" customFormat="1" ht="17" customHeight="1" spans="1:11">
      <c r="A79" s="7"/>
      <c r="B79" s="8" t="s">
        <v>119</v>
      </c>
      <c r="C79" s="8" t="s">
        <v>79</v>
      </c>
      <c r="D79" s="8" t="s">
        <v>15</v>
      </c>
      <c r="E79" s="8" t="s">
        <v>16</v>
      </c>
      <c r="F79" s="8" t="s">
        <v>17</v>
      </c>
      <c r="G79" s="17">
        <v>58.1</v>
      </c>
      <c r="H79" s="8">
        <v>500</v>
      </c>
      <c r="I79" s="8">
        <v>5</v>
      </c>
      <c r="J79" s="8">
        <v>29050</v>
      </c>
      <c r="K79" s="8">
        <v>6</v>
      </c>
    </row>
    <row r="80" s="3" customFormat="1" ht="17" customHeight="1" spans="1:11">
      <c r="A80" s="7"/>
      <c r="B80" s="8" t="s">
        <v>120</v>
      </c>
      <c r="C80" s="8" t="s">
        <v>79</v>
      </c>
      <c r="D80" s="8" t="s">
        <v>15</v>
      </c>
      <c r="E80" s="8" t="s">
        <v>16</v>
      </c>
      <c r="F80" s="8" t="s">
        <v>17</v>
      </c>
      <c r="G80" s="17">
        <v>52.3</v>
      </c>
      <c r="H80" s="8">
        <v>500</v>
      </c>
      <c r="I80" s="8">
        <v>5</v>
      </c>
      <c r="J80" s="8">
        <v>26150</v>
      </c>
      <c r="K80" s="8">
        <v>5</v>
      </c>
    </row>
    <row r="81" s="3" customFormat="1" ht="17" customHeight="1" spans="1:11">
      <c r="A81" s="7"/>
      <c r="B81" s="8" t="s">
        <v>121</v>
      </c>
      <c r="C81" s="8" t="s">
        <v>79</v>
      </c>
      <c r="D81" s="8" t="s">
        <v>15</v>
      </c>
      <c r="E81" s="8" t="s">
        <v>16</v>
      </c>
      <c r="F81" s="8" t="s">
        <v>17</v>
      </c>
      <c r="G81" s="17">
        <v>65.4</v>
      </c>
      <c r="H81" s="8">
        <v>500</v>
      </c>
      <c r="I81" s="8">
        <v>5</v>
      </c>
      <c r="J81" s="8">
        <v>32700</v>
      </c>
      <c r="K81" s="8">
        <v>8</v>
      </c>
    </row>
    <row r="82" s="3" customFormat="1" ht="17" customHeight="1" spans="1:11">
      <c r="A82" s="7"/>
      <c r="B82" s="8" t="s">
        <v>122</v>
      </c>
      <c r="C82" s="8" t="s">
        <v>79</v>
      </c>
      <c r="D82" s="8" t="s">
        <v>15</v>
      </c>
      <c r="E82" s="8" t="s">
        <v>16</v>
      </c>
      <c r="F82" s="8" t="s">
        <v>17</v>
      </c>
      <c r="G82" s="17">
        <v>61.4</v>
      </c>
      <c r="H82" s="8">
        <v>500</v>
      </c>
      <c r="I82" s="8">
        <v>5</v>
      </c>
      <c r="J82" s="8">
        <v>30700</v>
      </c>
      <c r="K82" s="8">
        <v>7</v>
      </c>
    </row>
    <row r="83" s="3" customFormat="1" ht="17" customHeight="1" spans="1:11">
      <c r="A83" s="7"/>
      <c r="B83" s="8" t="s">
        <v>123</v>
      </c>
      <c r="C83" s="8" t="s">
        <v>79</v>
      </c>
      <c r="D83" s="8" t="s">
        <v>15</v>
      </c>
      <c r="E83" s="8" t="s">
        <v>16</v>
      </c>
      <c r="F83" s="8" t="s">
        <v>17</v>
      </c>
      <c r="G83" s="8">
        <v>70.39</v>
      </c>
      <c r="H83" s="8">
        <v>500</v>
      </c>
      <c r="I83" s="8">
        <v>5</v>
      </c>
      <c r="J83" s="8">
        <v>35195</v>
      </c>
      <c r="K83" s="8">
        <v>8</v>
      </c>
    </row>
    <row r="84" s="3" customFormat="1" ht="17" customHeight="1" spans="1:11">
      <c r="A84" s="7"/>
      <c r="B84" s="8" t="s">
        <v>124</v>
      </c>
      <c r="C84" s="8" t="s">
        <v>79</v>
      </c>
      <c r="D84" s="8" t="s">
        <v>15</v>
      </c>
      <c r="E84" s="8" t="s">
        <v>16</v>
      </c>
      <c r="F84" s="8" t="s">
        <v>17</v>
      </c>
      <c r="G84" s="8">
        <v>71.09</v>
      </c>
      <c r="H84" s="8">
        <v>550</v>
      </c>
      <c r="I84" s="8">
        <v>5</v>
      </c>
      <c r="J84" s="8">
        <v>35545</v>
      </c>
      <c r="K84" s="8">
        <v>4</v>
      </c>
    </row>
    <row r="85" s="3" customFormat="1" ht="17" customHeight="1" spans="1:11">
      <c r="A85" s="7"/>
      <c r="B85" s="8" t="s">
        <v>125</v>
      </c>
      <c r="C85" s="8" t="s">
        <v>79</v>
      </c>
      <c r="D85" s="8" t="s">
        <v>15</v>
      </c>
      <c r="E85" s="8" t="s">
        <v>16</v>
      </c>
      <c r="F85" s="8" t="s">
        <v>17</v>
      </c>
      <c r="G85" s="8">
        <v>78.25</v>
      </c>
      <c r="H85" s="8">
        <v>500</v>
      </c>
      <c r="I85" s="8">
        <v>5</v>
      </c>
      <c r="J85" s="8">
        <v>39125</v>
      </c>
      <c r="K85" s="8">
        <v>5</v>
      </c>
    </row>
    <row r="86" s="3" customFormat="1" ht="17" customHeight="1" spans="1:11">
      <c r="A86" s="7"/>
      <c r="B86" s="8" t="s">
        <v>126</v>
      </c>
      <c r="C86" s="8" t="s">
        <v>79</v>
      </c>
      <c r="D86" s="8" t="s">
        <v>15</v>
      </c>
      <c r="E86" s="8" t="s">
        <v>16</v>
      </c>
      <c r="F86" s="8" t="s">
        <v>17</v>
      </c>
      <c r="G86" s="8">
        <v>55.32</v>
      </c>
      <c r="H86" s="8">
        <v>500</v>
      </c>
      <c r="I86" s="8">
        <v>5</v>
      </c>
      <c r="J86" s="8">
        <v>27660</v>
      </c>
      <c r="K86" s="8">
        <v>2</v>
      </c>
    </row>
    <row r="87" s="3" customFormat="1" ht="17" customHeight="1" spans="1:11">
      <c r="A87" s="7"/>
      <c r="B87" s="8" t="s">
        <v>127</v>
      </c>
      <c r="C87" s="8" t="s">
        <v>79</v>
      </c>
      <c r="D87" s="8" t="s">
        <v>15</v>
      </c>
      <c r="E87" s="8" t="s">
        <v>16</v>
      </c>
      <c r="F87" s="8" t="s">
        <v>17</v>
      </c>
      <c r="G87" s="8">
        <v>96.16</v>
      </c>
      <c r="H87" s="8">
        <v>550</v>
      </c>
      <c r="I87" s="8">
        <v>5</v>
      </c>
      <c r="J87" s="8">
        <v>48080</v>
      </c>
      <c r="K87" s="8">
        <v>5</v>
      </c>
    </row>
    <row r="88" s="3" customFormat="1" ht="17" customHeight="1" spans="1:11">
      <c r="A88" s="12" t="s">
        <v>128</v>
      </c>
      <c r="B88" s="9" t="s">
        <v>129</v>
      </c>
      <c r="C88" s="24" t="s">
        <v>130</v>
      </c>
      <c r="D88" s="24" t="s">
        <v>15</v>
      </c>
      <c r="E88" s="24" t="s">
        <v>131</v>
      </c>
      <c r="F88" s="24" t="s">
        <v>17</v>
      </c>
      <c r="G88" s="9">
        <v>2183</v>
      </c>
      <c r="H88" s="24">
        <v>500</v>
      </c>
      <c r="I88" s="24">
        <v>5</v>
      </c>
      <c r="J88" s="24">
        <v>1091500</v>
      </c>
      <c r="K88" s="24">
        <v>262</v>
      </c>
    </row>
    <row r="89" s="3" customFormat="1" ht="17" customHeight="1" spans="1:11">
      <c r="A89" s="9" t="s">
        <v>132</v>
      </c>
      <c r="B89" s="9" t="s">
        <v>133</v>
      </c>
      <c r="C89" s="7" t="s">
        <v>134</v>
      </c>
      <c r="D89" s="12" t="s">
        <v>15</v>
      </c>
      <c r="E89" s="12" t="s">
        <v>16</v>
      </c>
      <c r="F89" s="12" t="s">
        <v>17</v>
      </c>
      <c r="G89" s="11">
        <v>150</v>
      </c>
      <c r="H89" s="7">
        <v>800</v>
      </c>
      <c r="I89" s="12">
        <v>1</v>
      </c>
      <c r="J89" s="12">
        <f t="shared" ref="J89:J93" si="0">G89*H89</f>
        <v>120000</v>
      </c>
      <c r="K89" s="18" t="s">
        <v>135</v>
      </c>
    </row>
    <row r="90" s="3" customFormat="1" ht="17" customHeight="1" spans="1:11">
      <c r="A90" s="9"/>
      <c r="B90" s="9" t="s">
        <v>136</v>
      </c>
      <c r="C90" s="7" t="s">
        <v>134</v>
      </c>
      <c r="D90" s="12" t="s">
        <v>15</v>
      </c>
      <c r="E90" s="12" t="s">
        <v>16</v>
      </c>
      <c r="F90" s="12" t="s">
        <v>17</v>
      </c>
      <c r="G90" s="11">
        <v>150</v>
      </c>
      <c r="H90" s="7">
        <v>800</v>
      </c>
      <c r="I90" s="12">
        <v>1</v>
      </c>
      <c r="J90" s="12">
        <f t="shared" si="0"/>
        <v>120000</v>
      </c>
      <c r="K90" s="18" t="s">
        <v>137</v>
      </c>
    </row>
    <row r="91" s="3" customFormat="1" ht="17" customHeight="1" spans="1:11">
      <c r="A91" s="9"/>
      <c r="B91" s="9" t="s">
        <v>138</v>
      </c>
      <c r="C91" s="7" t="s">
        <v>134</v>
      </c>
      <c r="D91" s="12" t="s">
        <v>15</v>
      </c>
      <c r="E91" s="12" t="s">
        <v>16</v>
      </c>
      <c r="F91" s="12" t="s">
        <v>17</v>
      </c>
      <c r="G91" s="11">
        <v>240</v>
      </c>
      <c r="H91" s="7">
        <v>800</v>
      </c>
      <c r="I91" s="12">
        <v>1</v>
      </c>
      <c r="J91" s="12">
        <f t="shared" si="0"/>
        <v>192000</v>
      </c>
      <c r="K91" s="18" t="s">
        <v>139</v>
      </c>
    </row>
    <row r="92" s="3" customFormat="1" ht="17" customHeight="1" spans="1:11">
      <c r="A92" s="9"/>
      <c r="B92" s="9" t="s">
        <v>140</v>
      </c>
      <c r="C92" s="7" t="s">
        <v>134</v>
      </c>
      <c r="D92" s="12" t="s">
        <v>15</v>
      </c>
      <c r="E92" s="12" t="s">
        <v>16</v>
      </c>
      <c r="F92" s="12" t="s">
        <v>17</v>
      </c>
      <c r="G92" s="11">
        <v>100</v>
      </c>
      <c r="H92" s="7">
        <v>800</v>
      </c>
      <c r="I92" s="12">
        <v>1</v>
      </c>
      <c r="J92" s="12">
        <f t="shared" si="0"/>
        <v>80000</v>
      </c>
      <c r="K92" s="18" t="s">
        <v>80</v>
      </c>
    </row>
    <row r="93" s="3" customFormat="1" ht="17" customHeight="1" spans="1:11">
      <c r="A93" s="9"/>
      <c r="B93" s="25" t="s">
        <v>141</v>
      </c>
      <c r="C93" s="7" t="s">
        <v>134</v>
      </c>
      <c r="D93" s="12" t="s">
        <v>15</v>
      </c>
      <c r="E93" s="12" t="s">
        <v>16</v>
      </c>
      <c r="F93" s="12" t="s">
        <v>17</v>
      </c>
      <c r="G93" s="25">
        <v>70</v>
      </c>
      <c r="H93" s="7">
        <v>800</v>
      </c>
      <c r="I93" s="12">
        <v>1</v>
      </c>
      <c r="J93" s="12">
        <f t="shared" si="0"/>
        <v>56000</v>
      </c>
      <c r="K93" s="7">
        <v>8</v>
      </c>
    </row>
    <row r="94" s="3" customFormat="1" ht="17" customHeight="1" spans="1:11">
      <c r="A94" s="9"/>
      <c r="B94" s="7" t="s">
        <v>142</v>
      </c>
      <c r="C94" s="8" t="s">
        <v>143</v>
      </c>
      <c r="D94" s="8" t="s">
        <v>15</v>
      </c>
      <c r="E94" s="8" t="s">
        <v>16</v>
      </c>
      <c r="F94" s="8" t="s">
        <v>17</v>
      </c>
      <c r="G94" s="9">
        <v>732.99</v>
      </c>
      <c r="H94" s="8">
        <v>800</v>
      </c>
      <c r="I94" s="8">
        <v>3</v>
      </c>
      <c r="J94" s="8">
        <v>586392</v>
      </c>
      <c r="K94" s="8">
        <v>159</v>
      </c>
    </row>
    <row r="95" s="3" customFormat="1" ht="17" customHeight="1" spans="1:11">
      <c r="A95" s="9"/>
      <c r="B95" s="7" t="s">
        <v>144</v>
      </c>
      <c r="C95" s="8" t="s">
        <v>143</v>
      </c>
      <c r="D95" s="8" t="s">
        <v>15</v>
      </c>
      <c r="E95" s="8" t="s">
        <v>16</v>
      </c>
      <c r="F95" s="8" t="s">
        <v>17</v>
      </c>
      <c r="G95" s="9">
        <v>649.68</v>
      </c>
      <c r="H95" s="8">
        <v>800</v>
      </c>
      <c r="I95" s="8">
        <v>3</v>
      </c>
      <c r="J95" s="8">
        <v>519744</v>
      </c>
      <c r="K95" s="8">
        <v>131</v>
      </c>
    </row>
    <row r="96" s="3" customFormat="1" ht="17" customHeight="1" spans="1:11">
      <c r="A96" s="9"/>
      <c r="B96" s="7" t="s">
        <v>145</v>
      </c>
      <c r="C96" s="8" t="s">
        <v>143</v>
      </c>
      <c r="D96" s="8" t="s">
        <v>15</v>
      </c>
      <c r="E96" s="8" t="s">
        <v>16</v>
      </c>
      <c r="F96" s="8" t="s">
        <v>17</v>
      </c>
      <c r="G96" s="9">
        <v>336.99</v>
      </c>
      <c r="H96" s="8">
        <v>800</v>
      </c>
      <c r="I96" s="8">
        <v>3</v>
      </c>
      <c r="J96" s="8">
        <v>269592</v>
      </c>
      <c r="K96" s="7">
        <v>65</v>
      </c>
    </row>
    <row r="97" s="3" customFormat="1" ht="17" customHeight="1" spans="1:11">
      <c r="A97" s="9"/>
      <c r="B97" s="7" t="s">
        <v>146</v>
      </c>
      <c r="C97" s="8" t="s">
        <v>143</v>
      </c>
      <c r="D97" s="8" t="s">
        <v>15</v>
      </c>
      <c r="E97" s="8" t="s">
        <v>16</v>
      </c>
      <c r="F97" s="8" t="s">
        <v>17</v>
      </c>
      <c r="G97" s="9">
        <v>334.6</v>
      </c>
      <c r="H97" s="8">
        <v>800</v>
      </c>
      <c r="I97" s="8">
        <v>3</v>
      </c>
      <c r="J97" s="8">
        <v>267680</v>
      </c>
      <c r="K97" s="7">
        <v>45</v>
      </c>
    </row>
    <row r="98" s="3" customFormat="1" ht="17" customHeight="1" spans="1:11">
      <c r="A98" s="9"/>
      <c r="B98" s="7" t="s">
        <v>147</v>
      </c>
      <c r="C98" s="8" t="s">
        <v>143</v>
      </c>
      <c r="D98" s="8" t="s">
        <v>15</v>
      </c>
      <c r="E98" s="8" t="s">
        <v>16</v>
      </c>
      <c r="F98" s="8" t="s">
        <v>17</v>
      </c>
      <c r="G98" s="9">
        <v>1004.36</v>
      </c>
      <c r="H98" s="8">
        <v>800</v>
      </c>
      <c r="I98" s="8">
        <v>3</v>
      </c>
      <c r="J98" s="8">
        <v>803488</v>
      </c>
      <c r="K98" s="7">
        <v>179</v>
      </c>
    </row>
    <row r="99" s="3" customFormat="1" ht="17" customHeight="1" spans="1:11">
      <c r="A99" s="9"/>
      <c r="B99" s="9" t="s">
        <v>148</v>
      </c>
      <c r="C99" s="8" t="s">
        <v>143</v>
      </c>
      <c r="D99" s="8" t="s">
        <v>15</v>
      </c>
      <c r="E99" s="8" t="s">
        <v>16</v>
      </c>
      <c r="F99" s="8" t="s">
        <v>17</v>
      </c>
      <c r="G99" s="9">
        <v>313.3</v>
      </c>
      <c r="H99" s="8">
        <v>800</v>
      </c>
      <c r="I99" s="8">
        <v>3</v>
      </c>
      <c r="J99" s="8">
        <v>250640</v>
      </c>
      <c r="K99" s="7">
        <v>62</v>
      </c>
    </row>
    <row r="100" s="3" customFormat="1" ht="17" customHeight="1" spans="1:11">
      <c r="A100" s="9"/>
      <c r="B100" s="7" t="s">
        <v>149</v>
      </c>
      <c r="C100" s="7" t="s">
        <v>150</v>
      </c>
      <c r="D100" s="7" t="s">
        <v>15</v>
      </c>
      <c r="E100" s="7" t="s">
        <v>16</v>
      </c>
      <c r="F100" s="7" t="s">
        <v>17</v>
      </c>
      <c r="G100" s="7">
        <v>365.475</v>
      </c>
      <c r="H100" s="7">
        <v>700</v>
      </c>
      <c r="I100" s="7">
        <v>3</v>
      </c>
      <c r="J100" s="7">
        <f t="shared" ref="J100:J110" si="1">G100*H100</f>
        <v>255832.5</v>
      </c>
      <c r="K100" s="7">
        <v>69</v>
      </c>
    </row>
    <row r="101" s="3" customFormat="1" ht="17" customHeight="1" spans="1:11">
      <c r="A101" s="9"/>
      <c r="B101" s="7" t="s">
        <v>151</v>
      </c>
      <c r="C101" s="7" t="s">
        <v>150</v>
      </c>
      <c r="D101" s="7" t="s">
        <v>15</v>
      </c>
      <c r="E101" s="7" t="s">
        <v>16</v>
      </c>
      <c r="F101" s="7" t="s">
        <v>17</v>
      </c>
      <c r="G101" s="7">
        <v>361.865</v>
      </c>
      <c r="H101" s="7">
        <v>700</v>
      </c>
      <c r="I101" s="7">
        <v>3</v>
      </c>
      <c r="J101" s="7">
        <f t="shared" si="1"/>
        <v>253305.5</v>
      </c>
      <c r="K101" s="7">
        <v>63</v>
      </c>
    </row>
    <row r="102" s="3" customFormat="1" ht="17" customHeight="1" spans="1:11">
      <c r="A102" s="9"/>
      <c r="B102" s="7" t="s">
        <v>147</v>
      </c>
      <c r="C102" s="7" t="s">
        <v>150</v>
      </c>
      <c r="D102" s="7" t="s">
        <v>15</v>
      </c>
      <c r="E102" s="7" t="s">
        <v>16</v>
      </c>
      <c r="F102" s="7" t="s">
        <v>17</v>
      </c>
      <c r="G102" s="7">
        <v>432.187</v>
      </c>
      <c r="H102" s="7">
        <v>700</v>
      </c>
      <c r="I102" s="7">
        <v>3</v>
      </c>
      <c r="J102" s="7">
        <f t="shared" si="1"/>
        <v>302530.9</v>
      </c>
      <c r="K102" s="7">
        <v>86</v>
      </c>
    </row>
    <row r="103" s="3" customFormat="1" ht="17" customHeight="1" spans="1:11">
      <c r="A103" s="9"/>
      <c r="B103" s="7" t="s">
        <v>152</v>
      </c>
      <c r="C103" s="7" t="s">
        <v>150</v>
      </c>
      <c r="D103" s="7" t="s">
        <v>15</v>
      </c>
      <c r="E103" s="7" t="s">
        <v>16</v>
      </c>
      <c r="F103" s="7" t="s">
        <v>17</v>
      </c>
      <c r="G103" s="7">
        <v>1311.012</v>
      </c>
      <c r="H103" s="7">
        <v>700</v>
      </c>
      <c r="I103" s="7">
        <v>3</v>
      </c>
      <c r="J103" s="7">
        <f t="shared" si="1"/>
        <v>917708.4</v>
      </c>
      <c r="K103" s="7">
        <v>202</v>
      </c>
    </row>
    <row r="104" s="3" customFormat="1" ht="17" customHeight="1" spans="1:11">
      <c r="A104" s="9"/>
      <c r="B104" s="7" t="s">
        <v>153</v>
      </c>
      <c r="C104" s="7" t="s">
        <v>150</v>
      </c>
      <c r="D104" s="7" t="s">
        <v>15</v>
      </c>
      <c r="E104" s="7" t="s">
        <v>16</v>
      </c>
      <c r="F104" s="7" t="s">
        <v>17</v>
      </c>
      <c r="G104" s="7">
        <v>363.87</v>
      </c>
      <c r="H104" s="7">
        <v>700</v>
      </c>
      <c r="I104" s="7">
        <v>3</v>
      </c>
      <c r="J104" s="7">
        <f t="shared" si="1"/>
        <v>254709</v>
      </c>
      <c r="K104" s="18" t="s">
        <v>154</v>
      </c>
    </row>
    <row r="105" s="3" customFormat="1" ht="17" customHeight="1" spans="1:11">
      <c r="A105" s="9"/>
      <c r="B105" s="7" t="s">
        <v>155</v>
      </c>
      <c r="C105" s="7" t="s">
        <v>150</v>
      </c>
      <c r="D105" s="7" t="s">
        <v>15</v>
      </c>
      <c r="E105" s="7" t="s">
        <v>16</v>
      </c>
      <c r="F105" s="7" t="s">
        <v>17</v>
      </c>
      <c r="G105" s="7">
        <v>338.24</v>
      </c>
      <c r="H105" s="7">
        <v>700</v>
      </c>
      <c r="I105" s="7">
        <v>3</v>
      </c>
      <c r="J105" s="7">
        <f t="shared" si="1"/>
        <v>236768</v>
      </c>
      <c r="K105" s="19">
        <v>59</v>
      </c>
    </row>
    <row r="106" s="3" customFormat="1" ht="17" customHeight="1" spans="1:11">
      <c r="A106" s="9"/>
      <c r="B106" s="7" t="s">
        <v>156</v>
      </c>
      <c r="C106" s="7" t="s">
        <v>150</v>
      </c>
      <c r="D106" s="7" t="s">
        <v>15</v>
      </c>
      <c r="E106" s="7" t="s">
        <v>16</v>
      </c>
      <c r="F106" s="7" t="s">
        <v>17</v>
      </c>
      <c r="G106" s="7">
        <v>539.15</v>
      </c>
      <c r="H106" s="7">
        <v>700</v>
      </c>
      <c r="I106" s="7">
        <v>3</v>
      </c>
      <c r="J106" s="7">
        <f t="shared" si="1"/>
        <v>377405</v>
      </c>
      <c r="K106" s="19">
        <v>122</v>
      </c>
    </row>
    <row r="107" s="3" customFormat="1" ht="17" customHeight="1" spans="1:11">
      <c r="A107" s="9"/>
      <c r="B107" s="7" t="s">
        <v>157</v>
      </c>
      <c r="C107" s="7" t="s">
        <v>150</v>
      </c>
      <c r="D107" s="7" t="s">
        <v>15</v>
      </c>
      <c r="E107" s="7" t="s">
        <v>16</v>
      </c>
      <c r="F107" s="7" t="s">
        <v>17</v>
      </c>
      <c r="G107" s="7">
        <v>456.55</v>
      </c>
      <c r="H107" s="7">
        <v>700</v>
      </c>
      <c r="I107" s="7">
        <v>3</v>
      </c>
      <c r="J107" s="7">
        <f t="shared" si="1"/>
        <v>319585</v>
      </c>
      <c r="K107" s="7">
        <v>96</v>
      </c>
    </row>
    <row r="108" s="3" customFormat="1" ht="17" customHeight="1" spans="1:11">
      <c r="A108" s="9"/>
      <c r="B108" s="7" t="s">
        <v>158</v>
      </c>
      <c r="C108" s="7" t="s">
        <v>150</v>
      </c>
      <c r="D108" s="7" t="s">
        <v>15</v>
      </c>
      <c r="E108" s="7" t="s">
        <v>16</v>
      </c>
      <c r="F108" s="7" t="s">
        <v>17</v>
      </c>
      <c r="G108" s="7">
        <v>315.36</v>
      </c>
      <c r="H108" s="7">
        <v>700</v>
      </c>
      <c r="I108" s="7">
        <v>3</v>
      </c>
      <c r="J108" s="7">
        <f t="shared" si="1"/>
        <v>220752</v>
      </c>
      <c r="K108" s="7">
        <v>55</v>
      </c>
    </row>
    <row r="109" s="3" customFormat="1" ht="17" customHeight="1" spans="1:11">
      <c r="A109" s="9"/>
      <c r="B109" s="7" t="s">
        <v>159</v>
      </c>
      <c r="C109" s="7" t="s">
        <v>150</v>
      </c>
      <c r="D109" s="7" t="s">
        <v>15</v>
      </c>
      <c r="E109" s="7" t="s">
        <v>16</v>
      </c>
      <c r="F109" s="7" t="s">
        <v>17</v>
      </c>
      <c r="G109" s="7">
        <v>503.87</v>
      </c>
      <c r="H109" s="7">
        <v>700</v>
      </c>
      <c r="I109" s="7">
        <v>3</v>
      </c>
      <c r="J109" s="7">
        <f t="shared" si="1"/>
        <v>352709</v>
      </c>
      <c r="K109" s="7">
        <v>118</v>
      </c>
    </row>
    <row r="110" s="3" customFormat="1" ht="17" customHeight="1" spans="1:11">
      <c r="A110" s="9"/>
      <c r="B110" s="7" t="s">
        <v>160</v>
      </c>
      <c r="C110" s="7" t="s">
        <v>150</v>
      </c>
      <c r="D110" s="7" t="s">
        <v>15</v>
      </c>
      <c r="E110" s="7" t="s">
        <v>16</v>
      </c>
      <c r="F110" s="7" t="s">
        <v>17</v>
      </c>
      <c r="G110" s="7">
        <v>333.839</v>
      </c>
      <c r="H110" s="7">
        <v>700</v>
      </c>
      <c r="I110" s="7">
        <v>3</v>
      </c>
      <c r="J110" s="7">
        <f t="shared" si="1"/>
        <v>233687.3</v>
      </c>
      <c r="K110" s="7">
        <v>61</v>
      </c>
    </row>
    <row r="111" s="4" customFormat="1" ht="15" customHeight="1" spans="1:11">
      <c r="A111" s="26" t="s">
        <v>161</v>
      </c>
      <c r="B111" s="26"/>
      <c r="C111" s="26"/>
      <c r="D111" s="26"/>
      <c r="E111" s="26"/>
      <c r="F111" s="26"/>
      <c r="G111" s="26">
        <f>SUBTOTAL(9,G3:G110)</f>
        <v>54485.378</v>
      </c>
      <c r="H111" s="26"/>
      <c r="I111" s="26"/>
      <c r="J111" s="26">
        <f>SUBTOTAL(9,J3:J110)</f>
        <v>33456956.3</v>
      </c>
      <c r="K111" s="26">
        <f>SUBTOTAL(9,K3:K110)</f>
        <v>6953</v>
      </c>
    </row>
  </sheetData>
  <sheetProtection algorithmName="SHA-512" hashValue="UV2sJzU2uPoRYYst0Ok1dTyY50QXPz6c2XD8YyhlSeI/r5iYrDqFSL2R8ocxWBDEntnkn8oJ9xJxNZ1ugRZQ1A==" saltValue="YQ5VqdfeKnoLLP7U0r2XgA==" spinCount="100000" sheet="1" objects="1"/>
  <mergeCells count="5">
    <mergeCell ref="A1:K1"/>
    <mergeCell ref="A3:A4"/>
    <mergeCell ref="A5:A7"/>
    <mergeCell ref="A8:A87"/>
    <mergeCell ref="A89:A110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2022-09-21T07:39:00Z</dcterms:created>
  <dcterms:modified xsi:type="dcterms:W3CDTF">2025-04-10T09:20:18Z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CBFEACBE0A1848D091E404EDDAA222CD</vt:lpwstr>
  </property>
  <property fmtid="{D5CDD505-2E9C-101B-9397-08002B2CF9AE}" pid="3" name="KSOProductBuildVer">
    <vt:lpwstr>2052-12.1.0.20784</vt:lpwstr>
  </property>
</Properties>
</file>