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项目库" sheetId="1" r:id="rId1"/>
    <sheet name="Sheet1" sheetId="3" r:id="rId2"/>
  </sheets>
  <definedNames>
    <definedName name="_xlnm._FilterDatabase" localSheetId="0" hidden="1">项目库!$A$4:$S$74</definedName>
    <definedName name="_xlnm.Print_Titles" localSheetId="0">项目库!$4:$6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<sst xmlns="http://schemas.openxmlformats.org/spreadsheetml/2006/main" count="608" uniqueCount="329">
  <si>
    <t>附件</t>
  </si>
  <si>
    <t>寿县2025中央、省级衔接资金及结对帮扶资金项目计划</t>
  </si>
  <si>
    <t>序号</t>
  </si>
  <si>
    <t>项目
名称</t>
  </si>
  <si>
    <t>建设性质</t>
  </si>
  <si>
    <t>实施地点</t>
  </si>
  <si>
    <t>责任单位及责任人</t>
  </si>
  <si>
    <t>时间
进度</t>
  </si>
  <si>
    <t>建设任务</t>
  </si>
  <si>
    <t>资金来源及规模</t>
  </si>
  <si>
    <t>绩效目标</t>
  </si>
  <si>
    <t>群众参与和联农带农机制</t>
  </si>
  <si>
    <t>受益对象</t>
  </si>
  <si>
    <t>主管部门</t>
  </si>
  <si>
    <t>备注</t>
  </si>
  <si>
    <t>合计</t>
  </si>
  <si>
    <t>中央</t>
  </si>
  <si>
    <t>省</t>
  </si>
  <si>
    <t>帮扶资金</t>
  </si>
  <si>
    <t>监测对象</t>
  </si>
  <si>
    <t>一般农户</t>
  </si>
  <si>
    <t>户数</t>
  </si>
  <si>
    <t>人数</t>
  </si>
  <si>
    <t>苏王村、老街村、申桥村生活污水治理项目</t>
  </si>
  <si>
    <t>新建</t>
  </si>
  <si>
    <t>安丰塘镇</t>
  </si>
  <si>
    <t>安丰塘镇孙现纯</t>
  </si>
  <si>
    <t>新建污水管道11000米及破路修复、1000米雨水管网（dn600）、检查井、方井、提升泵站、三格式化粪池等</t>
  </si>
  <si>
    <t>解决安丰塘镇苏王村生活污水蓄积和直排问题。群众满意度达到95%以上</t>
  </si>
  <si>
    <t>改善生产生活条件</t>
  </si>
  <si>
    <t>县生态环境分局</t>
  </si>
  <si>
    <t>淮南市寿县2025年以工代赈项目安丰塘镇申桥新村次干道工程</t>
  </si>
  <si>
    <t>新建长260米，路基宽22米，行车道宽14米，人行道宽3米*2边。路基水泥稳定层宽20.5米，厚0.18+0.18米，行车道面层铺设粗粒沥青混凝土厚0.06米+细粒沥青混凝土厚0.04米，人行道宽3米+3米，面层铺设透水砖</t>
  </si>
  <si>
    <t>发放劳务报酬129.38万元，带动就业人数137人，群众满意度达96%以上</t>
  </si>
  <si>
    <t>县交通运输局</t>
  </si>
  <si>
    <t>以工代赈项目</t>
  </si>
  <si>
    <t>寿县2025安丰塘镇老长沟治理项目</t>
  </si>
  <si>
    <t>渠道清淤2300m，新建混凝土机耕路2300m。</t>
  </si>
  <si>
    <t>发放劳务报酬61.83万元，改善农业灌溉、排涝条件，群众满意度达到95%以上</t>
  </si>
  <si>
    <t>县水利局</t>
  </si>
  <si>
    <t>安丰塘镇老街村刘西组、庐店组基础设施提升项目</t>
  </si>
  <si>
    <t>老街村</t>
  </si>
  <si>
    <t>渠道衬砌长650米、开口4米、坡长2米、底宽0.8米</t>
  </si>
  <si>
    <t>解决200户群众灌溉用水问题，群众满意度95%以上</t>
  </si>
  <si>
    <t>县民宗局</t>
  </si>
  <si>
    <t>天岗村产业振兴基地</t>
  </si>
  <si>
    <t>天岗村</t>
  </si>
  <si>
    <t>安丰镇张庆堂</t>
  </si>
  <si>
    <t>新建标准化厂房3800平方米及配套附属设施</t>
  </si>
  <si>
    <r>
      <rPr>
        <sz val="11"/>
        <color theme="1"/>
        <rFont val="宋体"/>
        <charset val="134"/>
        <scheme val="minor"/>
      </rPr>
      <t>增加村集体收入40万元以上，群众满意度</t>
    </r>
    <r>
      <rPr>
        <sz val="11"/>
        <color theme="1"/>
        <rFont val="宋体"/>
        <charset val="134"/>
        <scheme val="minor"/>
      </rPr>
      <t>95%</t>
    </r>
    <r>
      <rPr>
        <sz val="11"/>
        <color theme="1"/>
        <rFont val="宋体"/>
        <charset val="134"/>
        <scheme val="minor"/>
      </rPr>
      <t>以上</t>
    </r>
  </si>
  <si>
    <t>收益分配及务工带动等</t>
  </si>
  <si>
    <t>县农业农村局</t>
  </si>
  <si>
    <t>暂按预估价80%安排</t>
  </si>
  <si>
    <t>谷贝村生活污水治理项目</t>
  </si>
  <si>
    <t>谷贝村</t>
  </si>
  <si>
    <t>新建雨污管网1500米及配套设施</t>
  </si>
  <si>
    <t>解决谷贝村生活污水蓄积和直排问题，群众满意度95%以上</t>
  </si>
  <si>
    <t>石集村生活污水收集管网建设项目</t>
  </si>
  <si>
    <t>石集村</t>
  </si>
  <si>
    <t>新建污水主管网1300米及配套设施</t>
  </si>
  <si>
    <t>解决石集村生活污水问题，群众满意度95%以上</t>
  </si>
  <si>
    <t>甲贝村生活污水收集管网建设项目</t>
  </si>
  <si>
    <t>甲贝村</t>
  </si>
  <si>
    <t>新建污水主管网1900米及配套设施</t>
  </si>
  <si>
    <t>解决甲贝村生活污水问题，群众满意度95%以上</t>
  </si>
  <si>
    <t>杨仙村生活污水污水治理项目</t>
  </si>
  <si>
    <t>杨仙村</t>
  </si>
  <si>
    <t>新建一座300吨/日土建式生活污水处理站，配套建设污水管网2500米等</t>
  </si>
  <si>
    <t>解决杨仙村生活污水蓄积和直排问题。群众满意度95%以上</t>
  </si>
  <si>
    <t>清真村三岔河水泥路建设项目</t>
  </si>
  <si>
    <t>清真村</t>
  </si>
  <si>
    <t>板桥镇赵士龙</t>
  </si>
  <si>
    <t>新建水泥路长400米、宽3-3.5米，及附属工程</t>
  </si>
  <si>
    <t>解决122户出行难问题，群众满意度95%以上</t>
  </si>
  <si>
    <t>保义镇产业振兴基地</t>
  </si>
  <si>
    <t>续建</t>
  </si>
  <si>
    <t>保义村</t>
  </si>
  <si>
    <t>保义镇王宏霞</t>
  </si>
  <si>
    <t>2024-2025</t>
  </si>
  <si>
    <t>新建框架结构标准化厂房三层约2100平方米，配套附属用房720平方米及配套设施（无设备）</t>
  </si>
  <si>
    <t>年增村集体收入为审计价4%，群众满意度达到95%以上</t>
  </si>
  <si>
    <t>收益分红及就业务工</t>
  </si>
  <si>
    <t>已下达414万元，含壮大开荒村集体经济资金50万元</t>
  </si>
  <si>
    <t>张罗村帮扶车间建设项目</t>
  </si>
  <si>
    <t>张罗村</t>
  </si>
  <si>
    <t>新建标准化钢构厂房855平方米及其附属设施</t>
  </si>
  <si>
    <t>带动30人就业，带动当地经济发展，群众满意度达95%以上</t>
  </si>
  <si>
    <t>县发展壮大村集体经济办公室</t>
  </si>
  <si>
    <t>晒网滩村生活污水治理项目</t>
  </si>
  <si>
    <t>晒网滩村</t>
  </si>
  <si>
    <t>新建管网3000米，提升泵站3个，修复检查井及破路恢复等</t>
  </si>
  <si>
    <t>解决晒网滩村生活污水蓄积和直排问题。群众满意度95%以上</t>
  </si>
  <si>
    <t>保义镇晒网滩村幸福街路</t>
  </si>
  <si>
    <t>新建水泥路2200平方，厚20CM</t>
  </si>
  <si>
    <t>解决86户群众出行难问题，群众满意度95%以上</t>
  </si>
  <si>
    <t>胡圩村产业振兴基地硬化和给排水配套项目</t>
  </si>
  <si>
    <t>扩建</t>
  </si>
  <si>
    <t>胡圩村</t>
  </si>
  <si>
    <t>茶庵镇张陆平</t>
  </si>
  <si>
    <t>新建地面硬化950平方米、给水管网60米、消防泵房给水管网及排水渠改造等设施</t>
  </si>
  <si>
    <t>改善胡圩村产业基地生产用水、用电情况，群众满意度95%以上</t>
  </si>
  <si>
    <r>
      <rPr>
        <sz val="11"/>
        <color indexed="8"/>
        <rFont val="宋体"/>
        <charset val="134"/>
      </rPr>
      <t>茶庵镇碾桥提水泵站工程</t>
    </r>
  </si>
  <si>
    <r>
      <rPr>
        <sz val="11"/>
        <color indexed="8"/>
        <rFont val="宋体"/>
        <charset val="134"/>
      </rPr>
      <t>茶庵镇</t>
    </r>
  </si>
  <si>
    <t>新建胜利渠一级站，新建泵房、进出水池、配套水泵电机3台套和配套高低压供电控制设备及输水管路3千米。新建10千伏架空线路1千米</t>
  </si>
  <si>
    <t>改善灌溉面积21000亩，群众满意度95%以上</t>
  </si>
  <si>
    <r>
      <rPr>
        <sz val="11"/>
        <color indexed="8"/>
        <rFont val="宋体"/>
        <charset val="134"/>
      </rPr>
      <t>县水利局</t>
    </r>
  </si>
  <si>
    <t>已下达910万元</t>
  </si>
  <si>
    <t>胡圩村产业振兴基地供电配套项目</t>
  </si>
  <si>
    <t>新建250千瓦架空变压器1台、250千瓦箱式变压器1台及配套设施</t>
  </si>
  <si>
    <t>县供电公司</t>
  </si>
  <si>
    <t>大顺镇多村（街）联建乡村振兴产业基地项目</t>
  </si>
  <si>
    <t>大顺村</t>
  </si>
  <si>
    <t>大顺镇方涛</t>
  </si>
  <si>
    <t>新建框架结构标准化厂房两栋4700平方米及配套设施</t>
  </si>
  <si>
    <t>增加村集体收入，带动群众务工，群众满意度95%以上</t>
  </si>
  <si>
    <t>收益分红及务工带动等</t>
  </si>
  <si>
    <t>已下达1083万元</t>
  </si>
  <si>
    <t>大顺镇老嘴分支水域综合治理工程</t>
  </si>
  <si>
    <t>老嘴村</t>
  </si>
  <si>
    <t>1、明渠改承插式DN1200暗渠并用C30砼硬化；增设污水检查井、雨水井和化粪池；2、地表水明渠排水沟改承插式DN300排水管，增设检查井、下水口</t>
  </si>
  <si>
    <t>改善安置点居民防溺水安全隐患，群众满意度95%以上</t>
  </si>
  <si>
    <t>已下达200万元</t>
  </si>
  <si>
    <t>更新改造老嘴村范郢四队电站</t>
  </si>
  <si>
    <t>改建</t>
  </si>
  <si>
    <t>37千瓦潜水泵1台、线路200米，DNPE315管300米,50千伏安变压器1台，开关柜1台，砖混平顶机房20平方米，进水池护砌160平方米</t>
  </si>
  <si>
    <t>解决0.27万亩农业灌溉问题，群众满意度96%以上</t>
  </si>
  <si>
    <t>新集仇老庄省级中心村生活污水治理项目</t>
  </si>
  <si>
    <t>新集村</t>
  </si>
  <si>
    <t>新建2个污水处理设施，及污水收集管网3500米等配套设施</t>
  </si>
  <si>
    <t>解决仇老庄居民生活污水蓄积和直排问题。群众满意度达到百分之九十五以上</t>
  </si>
  <si>
    <t>丰庄镇刘帝水库堤坝除险加固二期工程</t>
  </si>
  <si>
    <t>湖沿村</t>
  </si>
  <si>
    <t>丰庄镇沈永</t>
  </si>
  <si>
    <t>新建堤坝加固挡墙，坝顶道路硬化，长约1300米水泥路加宽0.5米-1.5米（路面铺设沥青）等配套工程</t>
  </si>
  <si>
    <t>加固水库堤坝，改善水库蓄水能力，改善湖沿村群众生产生活</t>
  </si>
  <si>
    <t>农民城村大米深加工乡村振兴产业基地建设项目</t>
  </si>
  <si>
    <t>农民城村</t>
  </si>
  <si>
    <t>涧沟镇高考</t>
  </si>
  <si>
    <t>新建室外3000吨立筒仓2个及配套设施，综合楼1280平方米、地下消防池泵房194.82平方米及水泥地坪等配套工程</t>
  </si>
  <si>
    <t>含壮大方圩村集体经济资金50万元，暂按预估价85%安排</t>
  </si>
  <si>
    <t>方圩粮储收购中心建设项目</t>
  </si>
  <si>
    <t>方圩村</t>
  </si>
  <si>
    <t>新建粮食收储中心及污水排放管道等附属设施</t>
  </si>
  <si>
    <t>提升村集体和群众收入，解决多年存在的排水问题</t>
  </si>
  <si>
    <t>涧沟镇农民城街道皮店回民生产路</t>
  </si>
  <si>
    <t>皮店团结组</t>
  </si>
  <si>
    <t>新建长680米，宽 3.5米，厚20cm水泥路及配套设施</t>
  </si>
  <si>
    <t>解决178户群众，交通出行问题，群众满意度98%以上</t>
  </si>
  <si>
    <t>陈岗村乡村振兴建筑建材产业基地</t>
  </si>
  <si>
    <t>陈岗村</t>
  </si>
  <si>
    <t>三觉镇李媛媛</t>
  </si>
  <si>
    <t>新建框架结构化厂房6300平方米及附属配套设施</t>
  </si>
  <si>
    <t>已下达989万元</t>
  </si>
  <si>
    <t>三觉民族村有机果蔬种植项目</t>
  </si>
  <si>
    <t>三觉民族村</t>
  </si>
  <si>
    <t>新建2个温室，配套保鲜设备及储藏室等</t>
  </si>
  <si>
    <t>提高三觉民族村村级集体经济收入，群众满意度95%以上</t>
  </si>
  <si>
    <t>塘坊电站</t>
  </si>
  <si>
    <t>冯楼村</t>
  </si>
  <si>
    <t>供电线路500米，管理房30平方，直径400PE管160米，变压器1台、开关柜、潜水泵2台132千瓦、土方开挖回填2000米，拍门、减压阀等</t>
  </si>
  <si>
    <t>解决0.28万亩农业灌溉问题，群众满意度95%以上</t>
  </si>
  <si>
    <t>草塘中心村生活污水治理项目</t>
  </si>
  <si>
    <t>魏楼村</t>
  </si>
  <si>
    <t>新建2个污水处理设施，及污水管网3400米、雨水沟400米等配套设施</t>
  </si>
  <si>
    <t>解决草塘中心村居民生活污水蓄积和直排问题。群众满意度达到95％以上</t>
  </si>
  <si>
    <t>三觉民族村光伏渠防护工程</t>
  </si>
  <si>
    <t>三觉民族村光伏渠清淤，长100米；新建护坡、护栏100米</t>
  </si>
  <si>
    <t>解决454户生活污水排放问题，群众满意度95%以上</t>
  </si>
  <si>
    <t>三觉民族村充电桩建设</t>
  </si>
  <si>
    <t>新建新能源汽车充电桩2个、150KW变压器1台及配套设施</t>
  </si>
  <si>
    <t>解决群众交通出行问题，群众满意度95%以上</t>
  </si>
  <si>
    <t>寿春镇九龙民族村烘干房道路建设项目</t>
  </si>
  <si>
    <t>九龙村</t>
  </si>
  <si>
    <t>寿春镇肖红霞</t>
  </si>
  <si>
    <t>九龙村烘干房道路280米</t>
  </si>
  <si>
    <t>每年增加村集体经济收入5万元，群众满意度95%以上</t>
  </si>
  <si>
    <t>迎河村精米加工厂扩建工程项目</t>
  </si>
  <si>
    <t>双庙村</t>
  </si>
  <si>
    <t>双庙集镇王丹</t>
  </si>
  <si>
    <t>新建180平方米的钢构厂房及300余平方水泥地坪。</t>
  </si>
  <si>
    <t>解决双庙、迎河等村群众粮食存储、加工等问题，每年为两村带来收入4万元左右，群众满意度达95%以上</t>
  </si>
  <si>
    <t>双桥镇乡村振兴产业基地（三期）</t>
  </si>
  <si>
    <t>双桥镇</t>
  </si>
  <si>
    <t>双桥镇张玉高</t>
  </si>
  <si>
    <t>新建厂房18900平方米及配套设施</t>
  </si>
  <si>
    <t>增加村集体收入，带动群众务工，群众满意度94%以上</t>
  </si>
  <si>
    <t>已下达2400万元</t>
  </si>
  <si>
    <t>双桥镇乡村振兴产业基地（四期）</t>
  </si>
  <si>
    <t>新建厂房5000平方米及配套设施</t>
  </si>
  <si>
    <t>已下达275万元，含壮大袁郢村、梨树村、尚庙村、杨台村集体经济资金200万元</t>
  </si>
  <si>
    <t>双桥镇乡村振兴南塘小微园二期项目</t>
  </si>
  <si>
    <t>新建厂房约500平方米及配套设施</t>
  </si>
  <si>
    <t>双桥村生活污水治理项目</t>
  </si>
  <si>
    <t>双桥村</t>
  </si>
  <si>
    <t>新建管网4200米并配套设施，对村集体严重污染坑塘进行修复治理等</t>
  </si>
  <si>
    <t>解决双桥村民组生活污水蓄积和直排问题。群众满意度达到95%以上</t>
  </si>
  <si>
    <t>柏庙回族村姚东至西关沟水泥渠</t>
  </si>
  <si>
    <t>柏庙村</t>
  </si>
  <si>
    <t>新建水泥渠长1200米，宽2.5米，高1.8米</t>
  </si>
  <si>
    <t>解决农田灌溉问题，群众满意度达到95%</t>
  </si>
  <si>
    <t>陶店回族乡民俗园项目（一期）</t>
  </si>
  <si>
    <t>湖滨回族村</t>
  </si>
  <si>
    <t>陶店回族乡杨丙富</t>
  </si>
  <si>
    <t>规划用地面积8026平方米，建设农文旅民俗园1座</t>
  </si>
  <si>
    <t>已下达1378万元</t>
  </si>
  <si>
    <t>陶店村农事服务中心</t>
  </si>
  <si>
    <t>陶店村</t>
  </si>
  <si>
    <t>2025-2026</t>
  </si>
  <si>
    <t>新建厂房2000平方米及配套设施</t>
  </si>
  <si>
    <t>增加村经济收入，带动群众就近务工。群众满意度达到95%以上</t>
  </si>
  <si>
    <t>暂按预估价90%安排</t>
  </si>
  <si>
    <t>陶店回族村生活污水收集管网建设项目</t>
  </si>
  <si>
    <t>新建污水管网1650米及配套设施</t>
  </si>
  <si>
    <t>解决陶店回族村生活污水蓄积和直排问题。群众满意度达到95%以上</t>
  </si>
  <si>
    <t>铁佛村乡村振兴产业基地(二期)</t>
  </si>
  <si>
    <t>铁佛村</t>
  </si>
  <si>
    <t>瓦埠镇王天翔</t>
  </si>
  <si>
    <t>新建框架结构标准化厂房8000平方米及附属设施</t>
  </si>
  <si>
    <t>带动20户脱贫户和监测户增收，群众满意度95%以上</t>
  </si>
  <si>
    <t>已下达1573万元</t>
  </si>
  <si>
    <t>铁佛村农事服务中心项目</t>
  </si>
  <si>
    <t>新建占地25800平方米、计容建筑面积20000平方米农事服务中心及配套设施</t>
  </si>
  <si>
    <t>带动60户脱贫户和监测户增收，群众满意度95%以上</t>
  </si>
  <si>
    <t>已下达2250万元</t>
  </si>
  <si>
    <t>大井水库北低支渠进水闸重建工程</t>
  </si>
  <si>
    <t>重建</t>
  </si>
  <si>
    <t>长岗村</t>
  </si>
  <si>
    <t>县水利局蔡祥</t>
  </si>
  <si>
    <t>拆除老闸，重建进水闸为开敞式，钢筋砼箱涵结构，1孔，孔径为3米×2米×10米，设计流量6.0立方米/秒及附属设备。新建1孔钢筋砼箱涵穿渠泄洪涵，孔径为2米×2米×20米，设计流量4.0立方米/秒及附属设备；部分堤顶加固</t>
  </si>
  <si>
    <t>解决10多万人交通出行、灌溉任务问题，群众满意度95%以上。</t>
  </si>
  <si>
    <t>马岗电站</t>
  </si>
  <si>
    <t>双湾村</t>
  </si>
  <si>
    <t>小甸镇徐广俊</t>
  </si>
  <si>
    <t>更新改造装机45千万电站1座，管理房30平方米，进出水池，150千万变压器及线路，PE400管网500米及出行混凝土道路约400米等工程</t>
  </si>
  <si>
    <t>解决双湾村马岗2组0.2万多亩的农业灌溉问题，群众满意度96%以上。</t>
  </si>
  <si>
    <t>马洼电站</t>
  </si>
  <si>
    <t>大井村</t>
  </si>
  <si>
    <t>新建75千瓦电站1座，管理房40平方米，进出水池，150KW变压器及路线，PE400管网400米及相关配套工程</t>
  </si>
  <si>
    <t>解决周边4500余亩农田灌溉问题，群众满意度达95%以上。</t>
  </si>
  <si>
    <t>龙楼村乡村振兴产业基地</t>
  </si>
  <si>
    <t>龙楼村</t>
  </si>
  <si>
    <t>炎刘镇宋中考</t>
  </si>
  <si>
    <t>新建钢构厂房4800平方及配套设施（无设备）</t>
  </si>
  <si>
    <t>含壮大船涨村集体经济资金50万元，暂按预估价80%安排</t>
  </si>
  <si>
    <t>堰口村多村联建小微产业园（三期）</t>
  </si>
  <si>
    <t>堰口村</t>
  </si>
  <si>
    <t>堰口镇毕禄昌</t>
  </si>
  <si>
    <t>新建标准化厂房、办公楼、食堂、职工宿舍、停车场、围墙、消防、下水道、客货梯及等基础设施配套</t>
  </si>
  <si>
    <r>
      <rPr>
        <sz val="11"/>
        <color theme="1"/>
        <rFont val="宋体"/>
        <charset val="134"/>
        <scheme val="minor"/>
      </rPr>
      <t>已下达630万元</t>
    </r>
  </si>
  <si>
    <t>堰口镇农事服务中心</t>
  </si>
  <si>
    <t>新建农产品存储设施3800平方米、粮食存储仓3个及配套设施</t>
  </si>
  <si>
    <t>堰口村多村联建小微产业园（四期）</t>
  </si>
  <si>
    <t>新建框架式厂房15000平方米及路、水、消防、配电等附属设施配套</t>
  </si>
  <si>
    <t>增加村集体收入，带动群众务工。群众满意度95%以上</t>
  </si>
  <si>
    <t>含壮大江黄村、江黄民族村、红桥村集体经济资金150万元，暂按预估价87%安排</t>
  </si>
  <si>
    <t>十字路村生活污水治理项目</t>
  </si>
  <si>
    <t>十字路村</t>
  </si>
  <si>
    <t>新建一座300吨/日土建式污水处理站，配套建设污水管网3500米等</t>
  </si>
  <si>
    <t>解决十字路村生活污水蓄积和直排问题。群众满意度达到百分之九十五以上</t>
  </si>
  <si>
    <t>新建水泥衬砌及节水闸和过路涵</t>
  </si>
  <si>
    <t>江街民族村</t>
  </si>
  <si>
    <t>4个村民组渠道衬砌，渠长700米，开口2.5米，渠底宽0.5米，渠底厚0.1米，坡长1.4米，新建4米长直径0.8米过路涵及两头挡土墙2处，新建节水闸1处</t>
  </si>
  <si>
    <t>项目实施解决4个村民组600.1亩农田抗旱及排涝难问题。群众满意度达到95%以上</t>
  </si>
  <si>
    <t>隐贤镇梁家湖排涝涵、排涝泵站及防汛道路</t>
  </si>
  <si>
    <t>姚祠村</t>
  </si>
  <si>
    <t>隐贤镇詹龙宝</t>
  </si>
  <si>
    <t>新建涵渠、外运土方回填、进水闸、排涝站2座，防汛道路1200余米及护坡、涵闸等配套工程</t>
  </si>
  <si>
    <t>解决268户农业灌溉问题，群众满意度达到95%以上</t>
  </si>
  <si>
    <t>大台村仓储车间项目</t>
  </si>
  <si>
    <t>大台村</t>
  </si>
  <si>
    <t>迎河镇陶向军</t>
  </si>
  <si>
    <t>新建800平方米框架结构仓储车间</t>
  </si>
  <si>
    <t>每年可增加村集体收入2.5万元左右，群众满意度达到95%以上</t>
  </si>
  <si>
    <t>余楼村电站</t>
  </si>
  <si>
    <t>余楼村</t>
  </si>
  <si>
    <t>新建泵站60千瓦2台套，泵站管理房20平方米及相关配套工程等</t>
  </si>
  <si>
    <t>改善群众农业生产用水状况，调节旱季汛期沟塘水位，群众满意度95%以上</t>
  </si>
  <si>
    <t>河东村生活污水治理项目</t>
  </si>
  <si>
    <t>河东村</t>
  </si>
  <si>
    <t>新建污水收集管网4000米，配套建设提升泵站等</t>
  </si>
  <si>
    <t>解决河东村生活污水蓄积和直排问题。群众满意度95%以上</t>
  </si>
  <si>
    <t>淠河湾民宿项目</t>
  </si>
  <si>
    <t>油坊村</t>
  </si>
  <si>
    <t>张李乡李纪霞</t>
  </si>
  <si>
    <t>维修改造闲置房屋，建设特色民宿1处</t>
  </si>
  <si>
    <t>形成资产归油坊村所有，每增村集体收入10万元，带动9户脱贫户和10户一般农户稳定增收，群众满意度96%以上</t>
  </si>
  <si>
    <t>县文旅局</t>
  </si>
  <si>
    <t>已下达300万元</t>
  </si>
  <si>
    <t>时寺村产业振兴基地（牛舍）</t>
  </si>
  <si>
    <t>时寺村</t>
  </si>
  <si>
    <t>新建标准化牛舍6000平方米及相关附属设施</t>
  </si>
  <si>
    <t>年增加村集体收11.6万元左右，带动20户脱贫户和10户一般农户增收，群众满意度95%以上</t>
  </si>
  <si>
    <t>已下达382万元，含壮大迎南村集体经济资金50万元</t>
  </si>
  <si>
    <t>马郢村粮食烘干房</t>
  </si>
  <si>
    <t>马郢村</t>
  </si>
  <si>
    <t>新建粮食烘干房、仓储房1200平方米</t>
  </si>
  <si>
    <t>韩店村粮食收储转运中心</t>
  </si>
  <si>
    <t>韩店村</t>
  </si>
  <si>
    <t>新建粮食仓储450平方米及附属设施</t>
  </si>
  <si>
    <t>时寺村老庄水泥路</t>
  </si>
  <si>
    <t>新建长800米，宽3.5米，厚0.2米水泥路</t>
  </si>
  <si>
    <t>解决时寺村老庄组牛舍交通问题，改善生产条件，群众满意度95%以上</t>
  </si>
  <si>
    <t>油坊村公台中心村污水处理设施建设</t>
  </si>
  <si>
    <t>新建污水处理设施1座，及雨污管网1000米，雨污检查井等配套设施</t>
  </si>
  <si>
    <t>解决群众生产生活问题，群众满意度95%以上。</t>
  </si>
  <si>
    <t>时寺村生活污水治理项目</t>
  </si>
  <si>
    <t>新建管网1800米，配套建设提升泵站及破路恢复等</t>
  </si>
  <si>
    <t>解决张李乡时寺村生活污水蓄积和直排问题。群众满意度达到百分之九十五以上</t>
  </si>
  <si>
    <t>正阳关镇农事服务中心</t>
  </si>
  <si>
    <t>拱辰社区</t>
  </si>
  <si>
    <t>正阳关镇童丽</t>
  </si>
  <si>
    <t>新建框架结构标准化厂房2000平方米及配套设施等</t>
  </si>
  <si>
    <t>带动20户脱贫户和监测户增收，群众满意度96%以上</t>
  </si>
  <si>
    <t>已下达326万元，含壮大建设村集体经济资金50万元</t>
  </si>
  <si>
    <t>正阳关镇农事服务中心附属设施</t>
  </si>
  <si>
    <t>新建地坪散水坡1200平方米、供排水、电力安装及院墙大门等配套设施</t>
  </si>
  <si>
    <t>建设排涝站升级改造</t>
  </si>
  <si>
    <t>解阜社区</t>
  </si>
  <si>
    <t>新建1处拦污栅；建设夜间照明设备等</t>
  </si>
  <si>
    <t>提升排涝能力，减少内涝造成的损失。群众满意度95%以上</t>
  </si>
  <si>
    <t>众兴镇小微园二期工程建设项目</t>
  </si>
  <si>
    <t>众兴村</t>
  </si>
  <si>
    <t>众兴镇桑昌旺</t>
  </si>
  <si>
    <t>新建框架结构三层厂房约6000平方米，办公楼及配套设施等</t>
  </si>
  <si>
    <t>已下达1380万元</t>
  </si>
  <si>
    <t>众兴镇易涝区
水利项目整治</t>
  </si>
  <si>
    <t>东岳等村</t>
  </si>
  <si>
    <t>新建新建泵房、抽水泵管、高压线路、配电柜等设施。渠道疏浚、渠埂土方加培、新建渠道建筑物、新建防汛道路等</t>
  </si>
  <si>
    <t>解决1402人排涝、灌溉条件，群众满意度95%以上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</si>
</sst>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 applyFill="1" applyBorder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1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5" xfId="50"/>
    <cellStyle name="常规 10 18 2 2" xfId="51"/>
    <cellStyle name="常规 10 2" xfId="52"/>
    <cellStyle name="常规 10 2 10" xfId="53"/>
    <cellStyle name="常规 10 2 10 2 2 2" xfId="54"/>
    <cellStyle name="常规 10 2 10 2 2 2 11" xfId="55"/>
    <cellStyle name="常规 10 2 10 2 2 2 2" xfId="56"/>
    <cellStyle name="常规 10 2 10 2 2 2 3" xfId="57"/>
    <cellStyle name="常规 10 2 10 2 2 2 4" xfId="58"/>
    <cellStyle name="常规 10 2 10 2 2 2 5" xfId="59"/>
    <cellStyle name="常规 10 2 10 2 2 2 6" xfId="60"/>
    <cellStyle name="常规 10 2 10 2 2 2 7" xfId="61"/>
    <cellStyle name="常规 10 2 10 2 2 2 8" xfId="62"/>
    <cellStyle name="常规 10 2 10 2 2 2 9" xfId="63"/>
    <cellStyle name="常规 10 2 2 2 2 2 2 2" xfId="64"/>
    <cellStyle name="常规 10 2 2 2 2 2 2 2 2" xfId="65"/>
    <cellStyle name="常规 10 2 2 2 2 2 2 2 2 2" xfId="66"/>
    <cellStyle name="常规 10 2 2 2 2 2 2 2 2 2 2" xfId="67"/>
    <cellStyle name="常规 10 2 2 2 2 2 2 2 2 2 2 12" xfId="68"/>
    <cellStyle name="常规 10 2 2 2 2 2 2 2 2 2 2 2" xfId="69"/>
    <cellStyle name="常规 10 2 2 2 2 2 2 2 2 2 2 2 10" xfId="70"/>
    <cellStyle name="常规 10 2 2 2 2 2 2 2 2 2 2 2 2" xfId="71"/>
    <cellStyle name="常规 10 2 2 2 2 2 2 2 2 2 2 2 2 2 2" xfId="72"/>
    <cellStyle name="常规 10 2 2 2 2 2 2 2 2 2 2 2 4" xfId="73"/>
    <cellStyle name="常规 10 2 2 2 2 2 2 2 2 2 2 2 7" xfId="74"/>
    <cellStyle name="常规 10 2 2 2 2 2 2 2 2 2 2 2 8" xfId="75"/>
    <cellStyle name="常规 10 2 2 2 2 2 2 2 2 2 2 2 9" xfId="76"/>
    <cellStyle name="常规 10 2 2 2 2 2 2 2 2 2 2 3" xfId="77"/>
    <cellStyle name="常规 10 2 2 2 2 2 2 2 2 2 4" xfId="78"/>
    <cellStyle name="常规 10 2 2 2 2 2 2 2 2 3" xfId="79"/>
    <cellStyle name="常规 10 2 2 2 2 2 2 3 2" xfId="80"/>
    <cellStyle name="常规 10 4" xfId="81"/>
    <cellStyle name="常规 104" xfId="82"/>
    <cellStyle name="常规 104 3" xfId="83"/>
    <cellStyle name="常规 11" xfId="84"/>
    <cellStyle name="常规 11 10" xfId="85"/>
    <cellStyle name="常规 11 2" xfId="86"/>
    <cellStyle name="常规 11 4" xfId="87"/>
    <cellStyle name="常规 12" xfId="88"/>
    <cellStyle name="常规 12 2" xfId="89"/>
    <cellStyle name="常规 12 5" xfId="90"/>
    <cellStyle name="常规 14" xfId="91"/>
    <cellStyle name="常规 15" xfId="92"/>
    <cellStyle name="常规 16 2" xfId="93"/>
    <cellStyle name="常规 17" xfId="94"/>
    <cellStyle name="常规 2" xfId="95"/>
    <cellStyle name="常规 2 13" xfId="96"/>
    <cellStyle name="常规 2 2 2" xfId="97"/>
    <cellStyle name="常规 2 2 2 4" xfId="98"/>
    <cellStyle name="常规 2 2 2 4 6" xfId="99"/>
    <cellStyle name="常规 2 4" xfId="100"/>
    <cellStyle name="常规 2 6" xfId="101"/>
    <cellStyle name="常规 2 6 2" xfId="102"/>
    <cellStyle name="常规 21" xfId="103"/>
    <cellStyle name="常规 21 3" xfId="104"/>
    <cellStyle name="常规 22" xfId="105"/>
    <cellStyle name="常规 22 2" xfId="106"/>
    <cellStyle name="常规 24" xfId="107"/>
    <cellStyle name="常规 24 2" xfId="108"/>
    <cellStyle name="常规 3 2 2" xfId="109"/>
    <cellStyle name="常规 31" xfId="110"/>
    <cellStyle name="常规 4" xfId="111"/>
    <cellStyle name="常规 4 3" xfId="112"/>
    <cellStyle name="常规 5" xfId="113"/>
    <cellStyle name="常规 5 2" xfId="114"/>
    <cellStyle name="常规 6" xfId="115"/>
    <cellStyle name="常规 7" xfId="116"/>
    <cellStyle name="常规 7 2" xfId="117"/>
    <cellStyle name="常规 9" xfId="118"/>
    <cellStyle name="常规 9 2 6" xfId="11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74"/>
  <sheetViews>
    <sheetView tabSelected="1" topLeftCell="A2" workbookViewId="0">
      <selection activeCell="L60" sqref="L60"/>
    </sheetView>
  </sheetViews>
  <sheetFormatPr defaultColWidth="9" defaultRowHeight="13.5"/>
  <cols>
    <col min="1" max="1" width="3.875" customWidth="1"/>
    <col min="2" max="2" width="10.75" customWidth="1"/>
    <col min="3" max="3" width="4.5" customWidth="1"/>
    <col min="4" max="4" width="5.75" customWidth="1"/>
    <col min="5" max="5" width="7.625" customWidth="1"/>
    <col min="6" max="6" width="5.375" customWidth="1"/>
    <col min="7" max="7" width="19.5" customWidth="1"/>
    <col min="8" max="8" width="6.5" customWidth="1"/>
    <col min="9" max="9" width="5.75" customWidth="1"/>
    <col min="10" max="10" width="5" customWidth="1"/>
    <col min="11" max="11" width="4.75" customWidth="1"/>
    <col min="12" max="12" width="19.375" customWidth="1"/>
    <col min="13" max="13" width="9" customWidth="1"/>
    <col min="14" max="15" width="5.75" customWidth="1"/>
    <col min="16" max="16" width="5.125" customWidth="1"/>
    <col min="17" max="17" width="5" customWidth="1"/>
    <col min="18" max="18" width="7.125" customWidth="1"/>
    <col min="19" max="19" width="12.875" style="3" customWidth="1"/>
  </cols>
  <sheetData>
    <row r="1" ht="20.25" hidden="1" spans="1:2">
      <c r="A1" s="4" t="s">
        <v>0</v>
      </c>
      <c r="B1" s="4"/>
    </row>
    <row r="2" ht="29.2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.15" customHeight="1"/>
    <row r="4" s="1" customFormat="1" ht="49" customHeight="1" spans="1:1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/>
      <c r="J4" s="6"/>
      <c r="K4" s="6"/>
      <c r="L4" s="6" t="s">
        <v>10</v>
      </c>
      <c r="M4" s="6" t="s">
        <v>11</v>
      </c>
      <c r="N4" s="6" t="s">
        <v>12</v>
      </c>
      <c r="O4" s="7"/>
      <c r="P4" s="7"/>
      <c r="Q4" s="7"/>
      <c r="R4" s="6" t="s">
        <v>13</v>
      </c>
      <c r="S4" s="6" t="s">
        <v>14</v>
      </c>
    </row>
    <row r="5" s="1" customFormat="1" ht="13.55" customHeight="1" spans="1:19">
      <c r="A5" s="7"/>
      <c r="B5" s="7"/>
      <c r="C5" s="7"/>
      <c r="D5" s="7"/>
      <c r="E5" s="8"/>
      <c r="F5" s="7"/>
      <c r="G5" s="7"/>
      <c r="H5" s="6" t="s">
        <v>15</v>
      </c>
      <c r="I5" s="6" t="s">
        <v>16</v>
      </c>
      <c r="J5" s="6" t="s">
        <v>17</v>
      </c>
      <c r="K5" s="6" t="s">
        <v>18</v>
      </c>
      <c r="L5" s="7"/>
      <c r="M5" s="7"/>
      <c r="N5" s="6" t="s">
        <v>19</v>
      </c>
      <c r="O5" s="7"/>
      <c r="P5" s="6" t="s">
        <v>20</v>
      </c>
      <c r="Q5" s="7"/>
      <c r="R5" s="7"/>
      <c r="S5" s="6"/>
    </row>
    <row r="6" s="1" customFormat="1" ht="27.1" customHeight="1" spans="1:19">
      <c r="A6" s="7"/>
      <c r="B6" s="7"/>
      <c r="C6" s="7"/>
      <c r="D6" s="7"/>
      <c r="E6" s="8"/>
      <c r="F6" s="7"/>
      <c r="G6" s="7"/>
      <c r="H6" s="6"/>
      <c r="I6" s="6"/>
      <c r="J6" s="6"/>
      <c r="K6" s="6"/>
      <c r="L6" s="7"/>
      <c r="M6" s="7"/>
      <c r="N6" s="6" t="s">
        <v>21</v>
      </c>
      <c r="O6" s="6" t="s">
        <v>22</v>
      </c>
      <c r="P6" s="6" t="s">
        <v>21</v>
      </c>
      <c r="Q6" s="6" t="s">
        <v>22</v>
      </c>
      <c r="R6" s="7"/>
      <c r="S6" s="6"/>
    </row>
    <row r="7" ht="84.85" hidden="1" customHeight="1" spans="1:19">
      <c r="A7" s="9">
        <v>1</v>
      </c>
      <c r="B7" s="9" t="s">
        <v>23</v>
      </c>
      <c r="C7" s="9" t="s">
        <v>24</v>
      </c>
      <c r="D7" s="9" t="s">
        <v>25</v>
      </c>
      <c r="E7" s="9" t="s">
        <v>26</v>
      </c>
      <c r="F7" s="9">
        <v>2025</v>
      </c>
      <c r="G7" s="10" t="s">
        <v>27</v>
      </c>
      <c r="H7" s="9">
        <f t="shared" ref="H7:H65" si="0">SUM(I7:K7)</f>
        <v>220</v>
      </c>
      <c r="I7" s="9">
        <v>220</v>
      </c>
      <c r="J7" s="9"/>
      <c r="K7" s="9"/>
      <c r="L7" s="10" t="s">
        <v>28</v>
      </c>
      <c r="M7" s="9" t="s">
        <v>29</v>
      </c>
      <c r="N7" s="10">
        <v>175</v>
      </c>
      <c r="O7" s="10">
        <v>332</v>
      </c>
      <c r="P7" s="9">
        <v>374</v>
      </c>
      <c r="Q7" s="9">
        <v>1210</v>
      </c>
      <c r="R7" s="9" t="s">
        <v>30</v>
      </c>
      <c r="S7" s="14"/>
    </row>
    <row r="8" ht="154" hidden="1" customHeight="1" spans="1:19">
      <c r="A8" s="9">
        <v>2</v>
      </c>
      <c r="B8" s="9" t="s">
        <v>31</v>
      </c>
      <c r="C8" s="9" t="s">
        <v>24</v>
      </c>
      <c r="D8" s="9" t="s">
        <v>25</v>
      </c>
      <c r="E8" s="9" t="s">
        <v>26</v>
      </c>
      <c r="F8" s="9">
        <v>2025</v>
      </c>
      <c r="G8" s="9" t="s">
        <v>32</v>
      </c>
      <c r="H8" s="9">
        <f t="shared" si="0"/>
        <v>355</v>
      </c>
      <c r="I8" s="9">
        <v>355</v>
      </c>
      <c r="J8" s="9"/>
      <c r="K8" s="9"/>
      <c r="L8" s="9" t="s">
        <v>33</v>
      </c>
      <c r="M8" s="9" t="s">
        <v>29</v>
      </c>
      <c r="N8" s="10">
        <v>133</v>
      </c>
      <c r="O8" s="13">
        <v>268</v>
      </c>
      <c r="P8" s="9">
        <v>468</v>
      </c>
      <c r="Q8" s="9">
        <v>1698</v>
      </c>
      <c r="R8" s="9" t="s">
        <v>34</v>
      </c>
      <c r="S8" s="14" t="s">
        <v>35</v>
      </c>
    </row>
    <row r="9" ht="68.45" hidden="1" customHeight="1" spans="1:19">
      <c r="A9" s="9">
        <v>3</v>
      </c>
      <c r="B9" s="9" t="s">
        <v>36</v>
      </c>
      <c r="C9" s="9" t="s">
        <v>24</v>
      </c>
      <c r="D9" s="9" t="s">
        <v>25</v>
      </c>
      <c r="E9" s="9" t="s">
        <v>26</v>
      </c>
      <c r="F9" s="9">
        <v>2025</v>
      </c>
      <c r="G9" s="9" t="s">
        <v>37</v>
      </c>
      <c r="H9" s="9">
        <f t="shared" si="0"/>
        <v>176</v>
      </c>
      <c r="I9" s="9"/>
      <c r="J9" s="9">
        <v>176</v>
      </c>
      <c r="K9" s="9"/>
      <c r="L9" s="9" t="s">
        <v>38</v>
      </c>
      <c r="M9" s="9" t="s">
        <v>29</v>
      </c>
      <c r="N9" s="10">
        <v>261</v>
      </c>
      <c r="O9" s="13">
        <v>595</v>
      </c>
      <c r="P9" s="9">
        <v>192</v>
      </c>
      <c r="Q9" s="9">
        <v>520</v>
      </c>
      <c r="R9" s="9" t="s">
        <v>39</v>
      </c>
      <c r="S9" s="14" t="s">
        <v>35</v>
      </c>
    </row>
    <row r="10" ht="81.3" hidden="1" customHeight="1" spans="1:19">
      <c r="A10" s="9">
        <v>4</v>
      </c>
      <c r="B10" s="9" t="s">
        <v>40</v>
      </c>
      <c r="C10" s="9" t="s">
        <v>24</v>
      </c>
      <c r="D10" s="9" t="s">
        <v>41</v>
      </c>
      <c r="E10" s="9" t="s">
        <v>26</v>
      </c>
      <c r="F10" s="9">
        <v>2025</v>
      </c>
      <c r="G10" s="10" t="s">
        <v>42</v>
      </c>
      <c r="H10" s="9">
        <f t="shared" si="0"/>
        <v>43</v>
      </c>
      <c r="I10" s="9"/>
      <c r="J10" s="14">
        <v>43</v>
      </c>
      <c r="K10" s="9"/>
      <c r="L10" s="10" t="s">
        <v>43</v>
      </c>
      <c r="M10" s="9" t="s">
        <v>29</v>
      </c>
      <c r="N10" s="10">
        <v>80</v>
      </c>
      <c r="O10" s="10">
        <v>206</v>
      </c>
      <c r="P10" s="10">
        <v>120</v>
      </c>
      <c r="Q10" s="13">
        <v>350</v>
      </c>
      <c r="R10" s="9" t="s">
        <v>44</v>
      </c>
      <c r="S10" s="14"/>
    </row>
    <row r="11" ht="52.75" hidden="1" customHeight="1" spans="1:19">
      <c r="A11" s="9">
        <v>1</v>
      </c>
      <c r="B11" s="10" t="s">
        <v>45</v>
      </c>
      <c r="C11" s="11" t="s">
        <v>24</v>
      </c>
      <c r="D11" s="11" t="s">
        <v>46</v>
      </c>
      <c r="E11" s="11" t="s">
        <v>47</v>
      </c>
      <c r="F11" s="11">
        <v>2025</v>
      </c>
      <c r="G11" s="9" t="s">
        <v>48</v>
      </c>
      <c r="H11" s="9">
        <f t="shared" si="0"/>
        <v>720</v>
      </c>
      <c r="I11" s="11">
        <v>720</v>
      </c>
      <c r="J11" s="11"/>
      <c r="K11" s="11"/>
      <c r="L11" s="11" t="s">
        <v>49</v>
      </c>
      <c r="M11" s="11" t="s">
        <v>50</v>
      </c>
      <c r="N11" s="15">
        <v>52</v>
      </c>
      <c r="O11" s="15">
        <v>180</v>
      </c>
      <c r="P11" s="11">
        <v>23</v>
      </c>
      <c r="Q11" s="11">
        <v>79</v>
      </c>
      <c r="R11" s="11" t="s">
        <v>51</v>
      </c>
      <c r="S11" s="10" t="s">
        <v>52</v>
      </c>
    </row>
    <row r="12" ht="71.3" hidden="1" customHeight="1" spans="1:19">
      <c r="A12" s="9">
        <v>2</v>
      </c>
      <c r="B12" s="11" t="s">
        <v>53</v>
      </c>
      <c r="C12" s="11" t="s">
        <v>24</v>
      </c>
      <c r="D12" s="11" t="s">
        <v>54</v>
      </c>
      <c r="E12" s="11" t="s">
        <v>47</v>
      </c>
      <c r="F12" s="11">
        <v>2025</v>
      </c>
      <c r="G12" s="10" t="s">
        <v>55</v>
      </c>
      <c r="H12" s="9">
        <f t="shared" si="0"/>
        <v>175</v>
      </c>
      <c r="I12" s="11">
        <v>175</v>
      </c>
      <c r="J12" s="11"/>
      <c r="K12" s="11"/>
      <c r="L12" s="9" t="s">
        <v>56</v>
      </c>
      <c r="M12" s="9" t="s">
        <v>29</v>
      </c>
      <c r="N12" s="11">
        <v>6</v>
      </c>
      <c r="O12" s="11">
        <v>18</v>
      </c>
      <c r="P12" s="11">
        <v>314</v>
      </c>
      <c r="Q12" s="11">
        <v>1326</v>
      </c>
      <c r="R12" s="9" t="s">
        <v>30</v>
      </c>
      <c r="S12" s="11"/>
    </row>
    <row r="13" ht="70.05" hidden="1" customHeight="1" spans="1:19">
      <c r="A13" s="9">
        <v>3</v>
      </c>
      <c r="B13" s="9" t="s">
        <v>57</v>
      </c>
      <c r="C13" s="9" t="s">
        <v>24</v>
      </c>
      <c r="D13" s="9" t="s">
        <v>58</v>
      </c>
      <c r="E13" s="9" t="s">
        <v>47</v>
      </c>
      <c r="F13" s="9">
        <v>2025</v>
      </c>
      <c r="G13" s="10" t="s">
        <v>59</v>
      </c>
      <c r="H13" s="9">
        <f t="shared" si="0"/>
        <v>123</v>
      </c>
      <c r="I13" s="9">
        <v>123</v>
      </c>
      <c r="J13" s="14"/>
      <c r="K13" s="9"/>
      <c r="L13" s="10" t="s">
        <v>60</v>
      </c>
      <c r="M13" s="9" t="s">
        <v>29</v>
      </c>
      <c r="N13" s="9">
        <v>12</v>
      </c>
      <c r="O13" s="9">
        <v>32</v>
      </c>
      <c r="P13" s="9">
        <v>458</v>
      </c>
      <c r="Q13" s="9">
        <v>1916</v>
      </c>
      <c r="R13" s="9" t="s">
        <v>30</v>
      </c>
      <c r="S13" s="14"/>
    </row>
    <row r="14" ht="60.1" hidden="1" customHeight="1" spans="1:19">
      <c r="A14" s="9">
        <v>4</v>
      </c>
      <c r="B14" s="9" t="s">
        <v>61</v>
      </c>
      <c r="C14" s="9" t="s">
        <v>24</v>
      </c>
      <c r="D14" s="9" t="s">
        <v>62</v>
      </c>
      <c r="E14" s="9" t="s">
        <v>47</v>
      </c>
      <c r="F14" s="9">
        <v>2025</v>
      </c>
      <c r="G14" s="10" t="s">
        <v>63</v>
      </c>
      <c r="H14" s="9">
        <f t="shared" si="0"/>
        <v>189</v>
      </c>
      <c r="I14" s="9">
        <v>189</v>
      </c>
      <c r="J14" s="9"/>
      <c r="K14" s="9"/>
      <c r="L14" s="10" t="s">
        <v>64</v>
      </c>
      <c r="M14" s="9" t="s">
        <v>29</v>
      </c>
      <c r="N14" s="9">
        <v>24</v>
      </c>
      <c r="O14" s="9">
        <v>66</v>
      </c>
      <c r="P14" s="9">
        <v>652</v>
      </c>
      <c r="Q14" s="9">
        <v>2543</v>
      </c>
      <c r="R14" s="9" t="s">
        <v>30</v>
      </c>
      <c r="S14" s="14"/>
    </row>
    <row r="15" ht="69" hidden="1" customHeight="1" spans="1:19">
      <c r="A15" s="9">
        <v>5</v>
      </c>
      <c r="B15" s="9" t="s">
        <v>65</v>
      </c>
      <c r="C15" s="9" t="s">
        <v>24</v>
      </c>
      <c r="D15" s="9" t="s">
        <v>66</v>
      </c>
      <c r="E15" s="9" t="s">
        <v>47</v>
      </c>
      <c r="F15" s="9">
        <v>2025</v>
      </c>
      <c r="G15" s="9" t="s">
        <v>67</v>
      </c>
      <c r="H15" s="9">
        <f t="shared" si="0"/>
        <v>520</v>
      </c>
      <c r="I15" s="14"/>
      <c r="J15" s="9">
        <v>520</v>
      </c>
      <c r="K15" s="9"/>
      <c r="L15" s="9" t="s">
        <v>68</v>
      </c>
      <c r="M15" s="9" t="s">
        <v>29</v>
      </c>
      <c r="N15" s="9">
        <v>68</v>
      </c>
      <c r="O15" s="9">
        <v>205</v>
      </c>
      <c r="P15" s="9">
        <v>987</v>
      </c>
      <c r="Q15" s="9">
        <v>3205</v>
      </c>
      <c r="R15" s="9" t="s">
        <v>30</v>
      </c>
      <c r="S15" s="14"/>
    </row>
    <row r="16" ht="62.05" hidden="1" customHeight="1" spans="1:19">
      <c r="A16" s="9">
        <v>1</v>
      </c>
      <c r="B16" s="9" t="s">
        <v>69</v>
      </c>
      <c r="C16" s="9" t="s">
        <v>24</v>
      </c>
      <c r="D16" s="9" t="s">
        <v>70</v>
      </c>
      <c r="E16" s="10" t="s">
        <v>71</v>
      </c>
      <c r="F16" s="9">
        <v>2025</v>
      </c>
      <c r="G16" s="10" t="s">
        <v>72</v>
      </c>
      <c r="H16" s="9">
        <f t="shared" si="0"/>
        <v>26</v>
      </c>
      <c r="I16" s="9">
        <v>26</v>
      </c>
      <c r="J16" s="14"/>
      <c r="K16" s="9"/>
      <c r="L16" s="10" t="s">
        <v>73</v>
      </c>
      <c r="M16" s="9" t="s">
        <v>29</v>
      </c>
      <c r="N16" s="10">
        <v>5</v>
      </c>
      <c r="O16" s="10">
        <v>14</v>
      </c>
      <c r="P16" s="10">
        <v>117</v>
      </c>
      <c r="Q16" s="13">
        <v>464</v>
      </c>
      <c r="R16" s="9" t="s">
        <v>44</v>
      </c>
      <c r="S16" s="14"/>
    </row>
    <row r="17" ht="72.75" hidden="1" customHeight="1" spans="1:19">
      <c r="A17" s="9">
        <v>1</v>
      </c>
      <c r="B17" s="11" t="s">
        <v>74</v>
      </c>
      <c r="C17" s="11" t="s">
        <v>75</v>
      </c>
      <c r="D17" s="11" t="s">
        <v>76</v>
      </c>
      <c r="E17" s="11" t="s">
        <v>77</v>
      </c>
      <c r="F17" s="11" t="s">
        <v>78</v>
      </c>
      <c r="G17" s="9" t="s">
        <v>79</v>
      </c>
      <c r="H17" s="9">
        <f t="shared" si="0"/>
        <v>115</v>
      </c>
      <c r="I17" s="11">
        <v>115</v>
      </c>
      <c r="J17" s="11"/>
      <c r="K17" s="11"/>
      <c r="L17" s="11" t="s">
        <v>80</v>
      </c>
      <c r="M17" s="11" t="s">
        <v>81</v>
      </c>
      <c r="N17" s="11">
        <v>54</v>
      </c>
      <c r="O17" s="11">
        <v>385</v>
      </c>
      <c r="P17" s="11">
        <v>245</v>
      </c>
      <c r="Q17" s="11">
        <v>712</v>
      </c>
      <c r="R17" s="11" t="s">
        <v>51</v>
      </c>
      <c r="S17" s="11" t="s">
        <v>82</v>
      </c>
    </row>
    <row r="18" ht="76.3" hidden="1" customHeight="1" spans="1:19">
      <c r="A18" s="9">
        <v>2</v>
      </c>
      <c r="B18" s="9" t="s">
        <v>83</v>
      </c>
      <c r="C18" s="9" t="s">
        <v>24</v>
      </c>
      <c r="D18" s="9" t="s">
        <v>84</v>
      </c>
      <c r="E18" s="9" t="s">
        <v>77</v>
      </c>
      <c r="F18" s="9">
        <v>2025</v>
      </c>
      <c r="G18" s="9" t="s">
        <v>85</v>
      </c>
      <c r="H18" s="9">
        <f t="shared" si="0"/>
        <v>50</v>
      </c>
      <c r="I18" s="11">
        <v>50</v>
      </c>
      <c r="J18" s="11"/>
      <c r="K18" s="11"/>
      <c r="L18" s="11" t="s">
        <v>86</v>
      </c>
      <c r="M18" s="9" t="s">
        <v>50</v>
      </c>
      <c r="N18" s="11">
        <v>3</v>
      </c>
      <c r="O18" s="11">
        <v>12</v>
      </c>
      <c r="P18" s="11">
        <v>30</v>
      </c>
      <c r="Q18" s="11">
        <v>120</v>
      </c>
      <c r="R18" s="9" t="s">
        <v>87</v>
      </c>
      <c r="S18" s="11"/>
    </row>
    <row r="19" ht="87.7" hidden="1" customHeight="1" spans="1:19">
      <c r="A19" s="9">
        <v>3</v>
      </c>
      <c r="B19" s="9" t="s">
        <v>88</v>
      </c>
      <c r="C19" s="9" t="s">
        <v>24</v>
      </c>
      <c r="D19" s="9" t="s">
        <v>89</v>
      </c>
      <c r="E19" s="9" t="s">
        <v>77</v>
      </c>
      <c r="F19" s="9">
        <v>2025</v>
      </c>
      <c r="G19" s="9" t="s">
        <v>90</v>
      </c>
      <c r="H19" s="9">
        <f t="shared" si="0"/>
        <v>210</v>
      </c>
      <c r="I19" s="9">
        <v>210</v>
      </c>
      <c r="J19" s="9"/>
      <c r="K19" s="9"/>
      <c r="L19" s="9" t="s">
        <v>91</v>
      </c>
      <c r="M19" s="9" t="s">
        <v>29</v>
      </c>
      <c r="N19" s="9"/>
      <c r="O19" s="9"/>
      <c r="P19" s="9">
        <v>250</v>
      </c>
      <c r="Q19" s="9">
        <v>853</v>
      </c>
      <c r="R19" s="9" t="s">
        <v>30</v>
      </c>
      <c r="S19" s="14"/>
    </row>
    <row r="20" ht="92.35" hidden="1" customHeight="1" spans="1:19">
      <c r="A20" s="9">
        <v>4</v>
      </c>
      <c r="B20" s="9" t="s">
        <v>92</v>
      </c>
      <c r="C20" s="9" t="s">
        <v>24</v>
      </c>
      <c r="D20" s="9" t="s">
        <v>89</v>
      </c>
      <c r="E20" s="9" t="s">
        <v>77</v>
      </c>
      <c r="F20" s="9">
        <v>2025</v>
      </c>
      <c r="G20" s="9" t="s">
        <v>93</v>
      </c>
      <c r="H20" s="9">
        <f t="shared" si="0"/>
        <v>44</v>
      </c>
      <c r="I20" s="9"/>
      <c r="J20" s="14">
        <v>44</v>
      </c>
      <c r="K20" s="9"/>
      <c r="L20" s="9" t="s">
        <v>94</v>
      </c>
      <c r="M20" s="9" t="s">
        <v>29</v>
      </c>
      <c r="N20" s="9"/>
      <c r="O20" s="9"/>
      <c r="P20" s="10">
        <v>86</v>
      </c>
      <c r="Q20" s="13">
        <v>368</v>
      </c>
      <c r="R20" s="9" t="s">
        <v>44</v>
      </c>
      <c r="S20" s="14"/>
    </row>
    <row r="21" ht="65.6" hidden="1" customHeight="1" spans="1:19">
      <c r="A21" s="9">
        <v>1</v>
      </c>
      <c r="B21" s="9" t="s">
        <v>95</v>
      </c>
      <c r="C21" s="9" t="s">
        <v>96</v>
      </c>
      <c r="D21" s="9" t="s">
        <v>97</v>
      </c>
      <c r="E21" s="9" t="s">
        <v>98</v>
      </c>
      <c r="F21" s="9">
        <v>2025</v>
      </c>
      <c r="G21" s="9" t="s">
        <v>99</v>
      </c>
      <c r="H21" s="9">
        <f t="shared" si="0"/>
        <v>58</v>
      </c>
      <c r="I21" s="9"/>
      <c r="J21" s="9">
        <v>58</v>
      </c>
      <c r="K21" s="11"/>
      <c r="L21" s="9" t="s">
        <v>100</v>
      </c>
      <c r="M21" s="9" t="s">
        <v>29</v>
      </c>
      <c r="N21" s="9">
        <v>50</v>
      </c>
      <c r="O21" s="9">
        <v>150</v>
      </c>
      <c r="P21" s="9">
        <v>160</v>
      </c>
      <c r="Q21" s="9">
        <v>520</v>
      </c>
      <c r="R21" s="9" t="s">
        <v>51</v>
      </c>
      <c r="S21" s="20"/>
    </row>
    <row r="22" ht="96.95" hidden="1" customHeight="1" spans="1:19">
      <c r="A22" s="9">
        <v>2</v>
      </c>
      <c r="B22" s="9" t="s">
        <v>101</v>
      </c>
      <c r="C22" s="9" t="s">
        <v>75</v>
      </c>
      <c r="D22" s="9" t="s">
        <v>102</v>
      </c>
      <c r="E22" s="9" t="s">
        <v>98</v>
      </c>
      <c r="F22" s="9" t="s">
        <v>78</v>
      </c>
      <c r="G22" s="9" t="s">
        <v>103</v>
      </c>
      <c r="H22" s="9">
        <f t="shared" si="0"/>
        <v>90</v>
      </c>
      <c r="I22" s="9">
        <v>90</v>
      </c>
      <c r="J22" s="9"/>
      <c r="K22" s="11"/>
      <c r="L22" s="12" t="s">
        <v>104</v>
      </c>
      <c r="M22" s="9" t="s">
        <v>29</v>
      </c>
      <c r="N22" s="9">
        <v>545</v>
      </c>
      <c r="O22" s="9">
        <v>1697</v>
      </c>
      <c r="P22" s="9">
        <v>1256</v>
      </c>
      <c r="Q22" s="9">
        <v>5500</v>
      </c>
      <c r="R22" s="9" t="s">
        <v>105</v>
      </c>
      <c r="S22" s="9" t="s">
        <v>106</v>
      </c>
    </row>
    <row r="23" ht="54.2" hidden="1" customHeight="1" spans="1:19">
      <c r="A23" s="9">
        <v>3</v>
      </c>
      <c r="B23" s="9" t="s">
        <v>107</v>
      </c>
      <c r="C23" s="9" t="s">
        <v>24</v>
      </c>
      <c r="D23" s="9" t="s">
        <v>97</v>
      </c>
      <c r="E23" s="9" t="s">
        <v>98</v>
      </c>
      <c r="F23" s="9">
        <v>2025</v>
      </c>
      <c r="G23" s="9" t="s">
        <v>108</v>
      </c>
      <c r="H23" s="9">
        <f t="shared" si="0"/>
        <v>59</v>
      </c>
      <c r="I23" s="9">
        <v>59</v>
      </c>
      <c r="J23" s="9"/>
      <c r="K23" s="11"/>
      <c r="L23" s="9" t="s">
        <v>100</v>
      </c>
      <c r="M23" s="9" t="s">
        <v>29</v>
      </c>
      <c r="N23" s="9">
        <v>60</v>
      </c>
      <c r="O23" s="9">
        <v>160</v>
      </c>
      <c r="P23" s="9">
        <v>180</v>
      </c>
      <c r="Q23" s="9">
        <v>560</v>
      </c>
      <c r="R23" s="9" t="s">
        <v>109</v>
      </c>
      <c r="S23" s="9"/>
    </row>
    <row r="24" ht="62.05" hidden="1" customHeight="1" spans="1:19">
      <c r="A24" s="9">
        <v>1</v>
      </c>
      <c r="B24" s="11" t="s">
        <v>110</v>
      </c>
      <c r="C24" s="11" t="s">
        <v>75</v>
      </c>
      <c r="D24" s="11" t="s">
        <v>111</v>
      </c>
      <c r="E24" s="11" t="s">
        <v>112</v>
      </c>
      <c r="F24" s="11" t="s">
        <v>78</v>
      </c>
      <c r="G24" s="9" t="s">
        <v>113</v>
      </c>
      <c r="H24" s="9">
        <f t="shared" si="0"/>
        <v>362</v>
      </c>
      <c r="I24" s="11">
        <v>362</v>
      </c>
      <c r="J24" s="11"/>
      <c r="K24" s="11"/>
      <c r="L24" s="11" t="s">
        <v>114</v>
      </c>
      <c r="M24" s="11" t="s">
        <v>115</v>
      </c>
      <c r="N24" s="11">
        <v>27</v>
      </c>
      <c r="O24" s="11">
        <v>87</v>
      </c>
      <c r="P24" s="11">
        <v>4</v>
      </c>
      <c r="Q24" s="11">
        <v>13</v>
      </c>
      <c r="R24" s="11" t="s">
        <v>51</v>
      </c>
      <c r="S24" s="11" t="s">
        <v>116</v>
      </c>
    </row>
    <row r="25" ht="108.55" hidden="1" customHeight="1" spans="1:19">
      <c r="A25" s="9">
        <v>2</v>
      </c>
      <c r="B25" s="9" t="s">
        <v>117</v>
      </c>
      <c r="C25" s="9" t="s">
        <v>75</v>
      </c>
      <c r="D25" s="9" t="s">
        <v>118</v>
      </c>
      <c r="E25" s="9" t="s">
        <v>112</v>
      </c>
      <c r="F25" s="9" t="s">
        <v>78</v>
      </c>
      <c r="G25" s="9" t="s">
        <v>119</v>
      </c>
      <c r="H25" s="9">
        <f t="shared" si="0"/>
        <v>465</v>
      </c>
      <c r="I25" s="9"/>
      <c r="J25" s="9">
        <v>465</v>
      </c>
      <c r="K25" s="11"/>
      <c r="L25" s="9" t="s">
        <v>120</v>
      </c>
      <c r="M25" s="9" t="s">
        <v>29</v>
      </c>
      <c r="N25" s="9">
        <v>27</v>
      </c>
      <c r="O25" s="9">
        <v>73</v>
      </c>
      <c r="P25" s="9">
        <v>515</v>
      </c>
      <c r="Q25" s="9">
        <v>2285</v>
      </c>
      <c r="R25" s="9" t="s">
        <v>39</v>
      </c>
      <c r="S25" s="9" t="s">
        <v>121</v>
      </c>
    </row>
    <row r="26" ht="95.55" hidden="1" customHeight="1" spans="1:19">
      <c r="A26" s="9">
        <v>3</v>
      </c>
      <c r="B26" s="10" t="s">
        <v>122</v>
      </c>
      <c r="C26" s="9" t="s">
        <v>123</v>
      </c>
      <c r="D26" s="9" t="s">
        <v>118</v>
      </c>
      <c r="E26" s="9" t="s">
        <v>112</v>
      </c>
      <c r="F26" s="9">
        <v>2025</v>
      </c>
      <c r="G26" s="9" t="s">
        <v>124</v>
      </c>
      <c r="H26" s="9">
        <f t="shared" si="0"/>
        <v>50</v>
      </c>
      <c r="I26" s="9">
        <v>50</v>
      </c>
      <c r="J26" s="9"/>
      <c r="K26" s="9"/>
      <c r="L26" s="9" t="s">
        <v>125</v>
      </c>
      <c r="M26" s="9" t="s">
        <v>29</v>
      </c>
      <c r="N26" s="9">
        <v>36</v>
      </c>
      <c r="O26" s="9">
        <v>124</v>
      </c>
      <c r="P26" s="9">
        <v>115</v>
      </c>
      <c r="Q26" s="9">
        <v>368</v>
      </c>
      <c r="R26" s="9" t="s">
        <v>39</v>
      </c>
      <c r="S26" s="9"/>
    </row>
    <row r="27" ht="64.35" hidden="1" customHeight="1" spans="1:19">
      <c r="A27" s="9">
        <v>4</v>
      </c>
      <c r="B27" s="9" t="s">
        <v>126</v>
      </c>
      <c r="C27" s="11" t="s">
        <v>24</v>
      </c>
      <c r="D27" s="11" t="s">
        <v>127</v>
      </c>
      <c r="E27" s="11" t="s">
        <v>112</v>
      </c>
      <c r="F27" s="9">
        <v>2025</v>
      </c>
      <c r="G27" s="9" t="s">
        <v>128</v>
      </c>
      <c r="H27" s="9">
        <f t="shared" si="0"/>
        <v>120</v>
      </c>
      <c r="I27" s="9">
        <v>120</v>
      </c>
      <c r="J27" s="11"/>
      <c r="K27" s="11"/>
      <c r="L27" s="9" t="s">
        <v>129</v>
      </c>
      <c r="M27" s="9" t="s">
        <v>29</v>
      </c>
      <c r="N27" s="16">
        <v>29</v>
      </c>
      <c r="O27" s="16">
        <v>120</v>
      </c>
      <c r="P27" s="16">
        <v>69</v>
      </c>
      <c r="Q27" s="16">
        <v>261</v>
      </c>
      <c r="R27" s="9" t="s">
        <v>30</v>
      </c>
      <c r="S27" s="11"/>
    </row>
    <row r="28" ht="75.6" hidden="1" customHeight="1" spans="1:19">
      <c r="A28" s="9">
        <v>1</v>
      </c>
      <c r="B28" s="9" t="s">
        <v>130</v>
      </c>
      <c r="C28" s="9" t="s">
        <v>24</v>
      </c>
      <c r="D28" s="9" t="s">
        <v>131</v>
      </c>
      <c r="E28" s="9" t="s">
        <v>132</v>
      </c>
      <c r="F28" s="9">
        <v>2025</v>
      </c>
      <c r="G28" s="10" t="s">
        <v>133</v>
      </c>
      <c r="H28" s="9">
        <f t="shared" si="0"/>
        <v>200</v>
      </c>
      <c r="I28" s="9">
        <v>200</v>
      </c>
      <c r="J28" s="9"/>
      <c r="K28" s="9"/>
      <c r="L28" s="9" t="s">
        <v>134</v>
      </c>
      <c r="M28" s="9" t="s">
        <v>29</v>
      </c>
      <c r="N28" s="9">
        <v>240</v>
      </c>
      <c r="O28" s="9">
        <v>750</v>
      </c>
      <c r="P28" s="9">
        <v>1240</v>
      </c>
      <c r="Q28" s="9">
        <v>3670</v>
      </c>
      <c r="R28" s="9" t="s">
        <v>39</v>
      </c>
      <c r="S28" s="9"/>
    </row>
    <row r="29" ht="95.55" hidden="1" customHeight="1" spans="1:19">
      <c r="A29" s="9">
        <v>1</v>
      </c>
      <c r="B29" s="12" t="s">
        <v>135</v>
      </c>
      <c r="C29" s="11" t="s">
        <v>24</v>
      </c>
      <c r="D29" s="11" t="s">
        <v>136</v>
      </c>
      <c r="E29" s="11" t="s">
        <v>137</v>
      </c>
      <c r="F29" s="11">
        <v>2025</v>
      </c>
      <c r="G29" s="9" t="s">
        <v>138</v>
      </c>
      <c r="H29" s="9">
        <f t="shared" si="0"/>
        <v>850</v>
      </c>
      <c r="I29" s="11">
        <v>850</v>
      </c>
      <c r="J29" s="11"/>
      <c r="K29" s="11"/>
      <c r="L29" s="11" t="s">
        <v>114</v>
      </c>
      <c r="M29" s="11" t="s">
        <v>50</v>
      </c>
      <c r="N29" s="10">
        <v>12</v>
      </c>
      <c r="O29" s="10">
        <v>44</v>
      </c>
      <c r="P29" s="10">
        <v>1200</v>
      </c>
      <c r="Q29" s="21">
        <v>2210</v>
      </c>
      <c r="R29" s="11" t="s">
        <v>51</v>
      </c>
      <c r="S29" s="10" t="s">
        <v>139</v>
      </c>
    </row>
    <row r="30" ht="70.05" hidden="1" customHeight="1" spans="1:19">
      <c r="A30" s="9">
        <v>2</v>
      </c>
      <c r="B30" s="9" t="s">
        <v>140</v>
      </c>
      <c r="C30" s="9" t="s">
        <v>24</v>
      </c>
      <c r="D30" s="9" t="s">
        <v>141</v>
      </c>
      <c r="E30" s="9" t="s">
        <v>137</v>
      </c>
      <c r="F30" s="9">
        <v>2025</v>
      </c>
      <c r="G30" s="9" t="s">
        <v>142</v>
      </c>
      <c r="H30" s="9">
        <f t="shared" si="0"/>
        <v>50</v>
      </c>
      <c r="I30" s="11">
        <v>50</v>
      </c>
      <c r="J30" s="11"/>
      <c r="K30" s="11"/>
      <c r="L30" s="11" t="s">
        <v>143</v>
      </c>
      <c r="M30" s="9" t="s">
        <v>50</v>
      </c>
      <c r="N30" s="11">
        <v>1</v>
      </c>
      <c r="O30" s="11">
        <v>3</v>
      </c>
      <c r="P30" s="11">
        <v>50</v>
      </c>
      <c r="Q30" s="11">
        <v>210</v>
      </c>
      <c r="R30" s="9" t="s">
        <v>87</v>
      </c>
      <c r="S30" s="11"/>
    </row>
    <row r="31" ht="60.1" hidden="1" customHeight="1" spans="1:19">
      <c r="A31" s="9">
        <v>3</v>
      </c>
      <c r="B31" s="9" t="s">
        <v>144</v>
      </c>
      <c r="C31" s="9" t="s">
        <v>24</v>
      </c>
      <c r="D31" s="9" t="s">
        <v>145</v>
      </c>
      <c r="E31" s="9" t="s">
        <v>137</v>
      </c>
      <c r="F31" s="9">
        <v>2025</v>
      </c>
      <c r="G31" s="9" t="s">
        <v>146</v>
      </c>
      <c r="H31" s="9">
        <f t="shared" si="0"/>
        <v>50</v>
      </c>
      <c r="I31" s="9">
        <v>50</v>
      </c>
      <c r="J31" s="14"/>
      <c r="K31" s="9"/>
      <c r="L31" s="10" t="s">
        <v>147</v>
      </c>
      <c r="M31" s="9" t="s">
        <v>29</v>
      </c>
      <c r="N31" s="10">
        <v>4</v>
      </c>
      <c r="O31" s="10">
        <v>7</v>
      </c>
      <c r="P31" s="10">
        <v>37</v>
      </c>
      <c r="Q31" s="13">
        <v>148</v>
      </c>
      <c r="R31" s="9" t="s">
        <v>44</v>
      </c>
      <c r="S31" s="14"/>
    </row>
    <row r="32" ht="55.1" hidden="1" customHeight="1" spans="1:19">
      <c r="A32" s="9">
        <v>1</v>
      </c>
      <c r="B32" s="11" t="s">
        <v>148</v>
      </c>
      <c r="C32" s="11" t="s">
        <v>75</v>
      </c>
      <c r="D32" s="11" t="s">
        <v>149</v>
      </c>
      <c r="E32" s="11" t="s">
        <v>150</v>
      </c>
      <c r="F32" s="11" t="s">
        <v>78</v>
      </c>
      <c r="G32" s="9" t="s">
        <v>151</v>
      </c>
      <c r="H32" s="9">
        <f t="shared" si="0"/>
        <v>533</v>
      </c>
      <c r="I32" s="11">
        <v>533</v>
      </c>
      <c r="J32" s="11"/>
      <c r="K32" s="11"/>
      <c r="L32" s="11" t="s">
        <v>114</v>
      </c>
      <c r="M32" s="11" t="s">
        <v>50</v>
      </c>
      <c r="N32" s="11">
        <v>12</v>
      </c>
      <c r="O32" s="11">
        <v>35</v>
      </c>
      <c r="P32" s="11">
        <v>170</v>
      </c>
      <c r="Q32" s="11">
        <v>425</v>
      </c>
      <c r="R32" s="11" t="s">
        <v>51</v>
      </c>
      <c r="S32" s="11" t="s">
        <v>152</v>
      </c>
    </row>
    <row r="33" ht="71.3" hidden="1" customHeight="1" spans="1:19">
      <c r="A33" s="9">
        <v>2</v>
      </c>
      <c r="B33" s="9" t="s">
        <v>153</v>
      </c>
      <c r="C33" s="9" t="s">
        <v>24</v>
      </c>
      <c r="D33" s="9" t="s">
        <v>154</v>
      </c>
      <c r="E33" s="9" t="s">
        <v>150</v>
      </c>
      <c r="F33" s="9">
        <v>2025</v>
      </c>
      <c r="G33" s="9" t="s">
        <v>155</v>
      </c>
      <c r="H33" s="9">
        <f t="shared" si="0"/>
        <v>50</v>
      </c>
      <c r="I33" s="9">
        <v>50</v>
      </c>
      <c r="J33" s="9"/>
      <c r="K33" s="11"/>
      <c r="L33" s="9" t="s">
        <v>156</v>
      </c>
      <c r="M33" s="9" t="s">
        <v>50</v>
      </c>
      <c r="N33" s="9">
        <v>2</v>
      </c>
      <c r="O33" s="9">
        <v>4</v>
      </c>
      <c r="P33" s="9">
        <v>52</v>
      </c>
      <c r="Q33" s="9">
        <v>156</v>
      </c>
      <c r="R33" s="9" t="s">
        <v>87</v>
      </c>
      <c r="S33" s="9"/>
    </row>
    <row r="34" ht="101.25" hidden="1" customHeight="1" spans="1:19">
      <c r="A34" s="9">
        <v>3</v>
      </c>
      <c r="B34" s="9" t="s">
        <v>157</v>
      </c>
      <c r="C34" s="9" t="s">
        <v>24</v>
      </c>
      <c r="D34" s="9" t="s">
        <v>158</v>
      </c>
      <c r="E34" s="9" t="s">
        <v>150</v>
      </c>
      <c r="F34" s="9">
        <v>2025</v>
      </c>
      <c r="G34" s="9" t="s">
        <v>159</v>
      </c>
      <c r="H34" s="9">
        <f t="shared" si="0"/>
        <v>105</v>
      </c>
      <c r="I34" s="9"/>
      <c r="J34" s="9">
        <v>105</v>
      </c>
      <c r="K34" s="9"/>
      <c r="L34" s="9" t="s">
        <v>160</v>
      </c>
      <c r="M34" s="9" t="s">
        <v>29</v>
      </c>
      <c r="N34" s="9">
        <v>20</v>
      </c>
      <c r="O34" s="9">
        <v>50</v>
      </c>
      <c r="P34" s="9">
        <v>180</v>
      </c>
      <c r="Q34" s="22">
        <v>543</v>
      </c>
      <c r="R34" s="9" t="s">
        <v>39</v>
      </c>
      <c r="S34" s="9"/>
    </row>
    <row r="35" ht="64.35" hidden="1" customHeight="1" spans="1:19">
      <c r="A35" s="9">
        <v>4</v>
      </c>
      <c r="B35" s="11" t="s">
        <v>161</v>
      </c>
      <c r="C35" s="11" t="s">
        <v>24</v>
      </c>
      <c r="D35" s="11" t="s">
        <v>162</v>
      </c>
      <c r="E35" s="12" t="s">
        <v>150</v>
      </c>
      <c r="F35" s="12">
        <v>2025</v>
      </c>
      <c r="G35" s="9" t="s">
        <v>163</v>
      </c>
      <c r="H35" s="9">
        <f t="shared" si="0"/>
        <v>109</v>
      </c>
      <c r="I35" s="12">
        <v>109</v>
      </c>
      <c r="J35" s="11"/>
      <c r="K35" s="11"/>
      <c r="L35" s="9" t="s">
        <v>164</v>
      </c>
      <c r="M35" s="9" t="s">
        <v>29</v>
      </c>
      <c r="N35" s="11">
        <v>12</v>
      </c>
      <c r="O35" s="11">
        <v>26</v>
      </c>
      <c r="P35" s="11">
        <v>189</v>
      </c>
      <c r="Q35" s="11">
        <v>466</v>
      </c>
      <c r="R35" s="9" t="s">
        <v>30</v>
      </c>
      <c r="S35" s="11"/>
    </row>
    <row r="36" ht="56.35" hidden="1" customHeight="1" spans="1:19">
      <c r="A36" s="9">
        <v>5</v>
      </c>
      <c r="B36" s="9" t="s">
        <v>165</v>
      </c>
      <c r="C36" s="9" t="s">
        <v>24</v>
      </c>
      <c r="D36" s="9" t="s">
        <v>154</v>
      </c>
      <c r="E36" s="9" t="s">
        <v>150</v>
      </c>
      <c r="F36" s="9">
        <v>2025</v>
      </c>
      <c r="G36" s="9" t="s">
        <v>166</v>
      </c>
      <c r="H36" s="9">
        <f t="shared" si="0"/>
        <v>5</v>
      </c>
      <c r="I36" s="9"/>
      <c r="J36" s="9">
        <v>5</v>
      </c>
      <c r="K36" s="9"/>
      <c r="L36" s="9" t="s">
        <v>167</v>
      </c>
      <c r="M36" s="9" t="s">
        <v>29</v>
      </c>
      <c r="N36" s="9">
        <v>1</v>
      </c>
      <c r="O36" s="9">
        <v>2</v>
      </c>
      <c r="P36" s="9">
        <v>453</v>
      </c>
      <c r="Q36" s="9">
        <v>1175</v>
      </c>
      <c r="R36" s="9" t="s">
        <v>44</v>
      </c>
      <c r="S36" s="9"/>
    </row>
    <row r="37" ht="50.1" hidden="1" customHeight="1" spans="1:19">
      <c r="A37" s="9">
        <v>6</v>
      </c>
      <c r="B37" s="9" t="s">
        <v>168</v>
      </c>
      <c r="C37" s="9" t="s">
        <v>24</v>
      </c>
      <c r="D37" s="9" t="s">
        <v>154</v>
      </c>
      <c r="E37" s="9" t="s">
        <v>150</v>
      </c>
      <c r="F37" s="9">
        <v>2025</v>
      </c>
      <c r="G37" s="9" t="s">
        <v>169</v>
      </c>
      <c r="H37" s="9">
        <f t="shared" si="0"/>
        <v>10</v>
      </c>
      <c r="I37" s="9"/>
      <c r="J37" s="9">
        <v>10</v>
      </c>
      <c r="K37" s="9"/>
      <c r="L37" s="9" t="s">
        <v>170</v>
      </c>
      <c r="M37" s="9" t="s">
        <v>29</v>
      </c>
      <c r="N37" s="9">
        <v>0</v>
      </c>
      <c r="O37" s="9">
        <v>0</v>
      </c>
      <c r="P37" s="9">
        <v>52</v>
      </c>
      <c r="Q37" s="9">
        <v>138</v>
      </c>
      <c r="R37" s="9" t="s">
        <v>44</v>
      </c>
      <c r="S37" s="9"/>
    </row>
    <row r="38" ht="80.55" hidden="1" customHeight="1" spans="1:19">
      <c r="A38" s="9">
        <v>1</v>
      </c>
      <c r="B38" s="9" t="s">
        <v>171</v>
      </c>
      <c r="C38" s="9" t="s">
        <v>24</v>
      </c>
      <c r="D38" s="9" t="s">
        <v>172</v>
      </c>
      <c r="E38" s="9" t="s">
        <v>173</v>
      </c>
      <c r="F38" s="9">
        <v>2025</v>
      </c>
      <c r="G38" s="9" t="s">
        <v>174</v>
      </c>
      <c r="H38" s="9">
        <f t="shared" si="0"/>
        <v>25</v>
      </c>
      <c r="I38" s="9"/>
      <c r="J38" s="14">
        <v>25</v>
      </c>
      <c r="K38" s="9"/>
      <c r="L38" s="10" t="s">
        <v>175</v>
      </c>
      <c r="M38" s="9" t="s">
        <v>29</v>
      </c>
      <c r="N38" s="10">
        <v>5</v>
      </c>
      <c r="O38" s="10">
        <v>12</v>
      </c>
      <c r="P38" s="10">
        <v>680</v>
      </c>
      <c r="Q38" s="13">
        <v>1775</v>
      </c>
      <c r="R38" s="9" t="s">
        <v>44</v>
      </c>
      <c r="S38" s="14"/>
    </row>
    <row r="39" ht="80.55" hidden="1" customHeight="1" spans="1:19">
      <c r="A39" s="9">
        <v>1</v>
      </c>
      <c r="B39" s="9" t="s">
        <v>176</v>
      </c>
      <c r="C39" s="9" t="s">
        <v>24</v>
      </c>
      <c r="D39" s="9" t="s">
        <v>177</v>
      </c>
      <c r="E39" s="9" t="s">
        <v>178</v>
      </c>
      <c r="F39" s="9">
        <v>2025</v>
      </c>
      <c r="G39" s="9" t="s">
        <v>179</v>
      </c>
      <c r="H39" s="9">
        <f t="shared" si="0"/>
        <v>50</v>
      </c>
      <c r="I39" s="11">
        <v>50</v>
      </c>
      <c r="J39" s="11"/>
      <c r="K39" s="11"/>
      <c r="L39" s="11" t="s">
        <v>180</v>
      </c>
      <c r="M39" s="9" t="s">
        <v>50</v>
      </c>
      <c r="N39" s="11">
        <v>5</v>
      </c>
      <c r="O39" s="11">
        <v>10</v>
      </c>
      <c r="P39" s="11">
        <v>573</v>
      </c>
      <c r="Q39" s="11">
        <v>2436</v>
      </c>
      <c r="R39" s="9" t="s">
        <v>87</v>
      </c>
      <c r="S39" s="11"/>
    </row>
    <row r="40" s="2" customFormat="1" ht="70.05" hidden="1" customHeight="1" spans="1:19">
      <c r="A40" s="9">
        <v>1</v>
      </c>
      <c r="B40" s="11" t="s">
        <v>181</v>
      </c>
      <c r="C40" s="11" t="s">
        <v>75</v>
      </c>
      <c r="D40" s="11" t="s">
        <v>182</v>
      </c>
      <c r="E40" s="11" t="s">
        <v>183</v>
      </c>
      <c r="F40" s="11" t="s">
        <v>78</v>
      </c>
      <c r="G40" s="10" t="s">
        <v>184</v>
      </c>
      <c r="H40" s="9">
        <f t="shared" si="0"/>
        <v>1409</v>
      </c>
      <c r="I40" s="11">
        <v>1409</v>
      </c>
      <c r="J40" s="11"/>
      <c r="K40" s="11"/>
      <c r="L40" s="11" t="s">
        <v>185</v>
      </c>
      <c r="M40" s="11" t="s">
        <v>115</v>
      </c>
      <c r="N40" s="11">
        <v>156</v>
      </c>
      <c r="O40" s="11">
        <v>452</v>
      </c>
      <c r="P40" s="11">
        <v>124</v>
      </c>
      <c r="Q40" s="11">
        <v>364</v>
      </c>
      <c r="R40" s="11" t="s">
        <v>51</v>
      </c>
      <c r="S40" s="10" t="s">
        <v>186</v>
      </c>
    </row>
    <row r="41" s="2" customFormat="1" ht="97.7" hidden="1" customHeight="1" spans="1:19">
      <c r="A41" s="9">
        <v>2</v>
      </c>
      <c r="B41" s="11" t="s">
        <v>187</v>
      </c>
      <c r="C41" s="11" t="s">
        <v>75</v>
      </c>
      <c r="D41" s="11" t="s">
        <v>182</v>
      </c>
      <c r="E41" s="11" t="s">
        <v>183</v>
      </c>
      <c r="F41" s="11" t="s">
        <v>78</v>
      </c>
      <c r="G41" s="9" t="s">
        <v>188</v>
      </c>
      <c r="H41" s="9">
        <f t="shared" si="0"/>
        <v>788</v>
      </c>
      <c r="I41" s="11">
        <v>788</v>
      </c>
      <c r="J41" s="14"/>
      <c r="K41" s="11"/>
      <c r="L41" s="11" t="s">
        <v>185</v>
      </c>
      <c r="M41" s="11" t="s">
        <v>115</v>
      </c>
      <c r="N41" s="11">
        <v>45</v>
      </c>
      <c r="O41" s="11">
        <v>145</v>
      </c>
      <c r="P41" s="11">
        <v>48</v>
      </c>
      <c r="Q41" s="11">
        <v>160</v>
      </c>
      <c r="R41" s="11" t="s">
        <v>51</v>
      </c>
      <c r="S41" s="10" t="s">
        <v>189</v>
      </c>
    </row>
    <row r="42" s="2" customFormat="1" ht="68.45" hidden="1" customHeight="1" spans="1:19">
      <c r="A42" s="9">
        <v>3</v>
      </c>
      <c r="B42" s="11" t="s">
        <v>190</v>
      </c>
      <c r="C42" s="11" t="s">
        <v>96</v>
      </c>
      <c r="D42" s="11" t="s">
        <v>182</v>
      </c>
      <c r="E42" s="11" t="s">
        <v>183</v>
      </c>
      <c r="F42" s="11">
        <v>2025</v>
      </c>
      <c r="G42" s="9" t="s">
        <v>191</v>
      </c>
      <c r="H42" s="9">
        <f t="shared" si="0"/>
        <v>100</v>
      </c>
      <c r="I42" s="11">
        <v>60</v>
      </c>
      <c r="J42" s="14"/>
      <c r="K42" s="11">
        <v>40</v>
      </c>
      <c r="L42" s="11" t="s">
        <v>185</v>
      </c>
      <c r="M42" s="11" t="s">
        <v>50</v>
      </c>
      <c r="N42" s="11">
        <v>8</v>
      </c>
      <c r="O42" s="11">
        <v>18</v>
      </c>
      <c r="P42" s="11">
        <v>22</v>
      </c>
      <c r="Q42" s="11">
        <v>65</v>
      </c>
      <c r="R42" s="11" t="s">
        <v>51</v>
      </c>
      <c r="S42" s="20"/>
    </row>
    <row r="43" s="2" customFormat="1" ht="78.95" hidden="1" customHeight="1" spans="1:19">
      <c r="A43" s="9">
        <v>4</v>
      </c>
      <c r="B43" s="9" t="s">
        <v>192</v>
      </c>
      <c r="C43" s="9" t="s">
        <v>24</v>
      </c>
      <c r="D43" s="9" t="s">
        <v>193</v>
      </c>
      <c r="E43" s="9" t="s">
        <v>183</v>
      </c>
      <c r="F43" s="9">
        <v>2025</v>
      </c>
      <c r="G43" s="9" t="s">
        <v>194</v>
      </c>
      <c r="H43" s="9">
        <f t="shared" si="0"/>
        <v>213</v>
      </c>
      <c r="I43" s="9">
        <v>213</v>
      </c>
      <c r="J43" s="9"/>
      <c r="K43" s="9"/>
      <c r="L43" s="10" t="s">
        <v>195</v>
      </c>
      <c r="M43" s="9" t="s">
        <v>29</v>
      </c>
      <c r="N43" s="9"/>
      <c r="O43" s="9"/>
      <c r="P43" s="9">
        <v>265</v>
      </c>
      <c r="Q43" s="23">
        <v>869</v>
      </c>
      <c r="R43" s="9" t="s">
        <v>30</v>
      </c>
      <c r="S43" s="14"/>
    </row>
    <row r="44" s="2" customFormat="1" ht="51.35" hidden="1" customHeight="1" spans="1:19">
      <c r="A44" s="9">
        <v>5</v>
      </c>
      <c r="B44" s="10" t="s">
        <v>196</v>
      </c>
      <c r="C44" s="9" t="s">
        <v>24</v>
      </c>
      <c r="D44" s="9" t="s">
        <v>197</v>
      </c>
      <c r="E44" s="9" t="s">
        <v>183</v>
      </c>
      <c r="F44" s="9">
        <v>2025</v>
      </c>
      <c r="G44" s="9" t="s">
        <v>198</v>
      </c>
      <c r="H44" s="9">
        <f t="shared" si="0"/>
        <v>56</v>
      </c>
      <c r="I44" s="9">
        <v>56</v>
      </c>
      <c r="J44" s="14"/>
      <c r="K44" s="9"/>
      <c r="L44" s="10" t="s">
        <v>199</v>
      </c>
      <c r="M44" s="9" t="s">
        <v>29</v>
      </c>
      <c r="N44" s="10">
        <v>3</v>
      </c>
      <c r="O44" s="10">
        <v>10</v>
      </c>
      <c r="P44" s="10">
        <v>150</v>
      </c>
      <c r="Q44" s="13">
        <v>462</v>
      </c>
      <c r="R44" s="9" t="s">
        <v>44</v>
      </c>
      <c r="S44" s="14"/>
    </row>
    <row r="45" ht="62.75" hidden="1" customHeight="1" spans="1:19">
      <c r="A45" s="9">
        <v>1</v>
      </c>
      <c r="B45" s="10" t="s">
        <v>200</v>
      </c>
      <c r="C45" s="11" t="s">
        <v>75</v>
      </c>
      <c r="D45" s="11" t="s">
        <v>201</v>
      </c>
      <c r="E45" s="11" t="s">
        <v>202</v>
      </c>
      <c r="F45" s="11" t="s">
        <v>78</v>
      </c>
      <c r="G45" s="9" t="s">
        <v>203</v>
      </c>
      <c r="H45" s="9">
        <f t="shared" si="0"/>
        <v>747</v>
      </c>
      <c r="I45" s="11"/>
      <c r="J45" s="11">
        <v>747</v>
      </c>
      <c r="K45" s="11"/>
      <c r="L45" s="11" t="s">
        <v>114</v>
      </c>
      <c r="M45" s="11" t="s">
        <v>50</v>
      </c>
      <c r="N45" s="11">
        <v>50</v>
      </c>
      <c r="O45" s="11">
        <v>134</v>
      </c>
      <c r="P45" s="11">
        <v>7</v>
      </c>
      <c r="Q45" s="11">
        <v>18</v>
      </c>
      <c r="R45" s="11" t="s">
        <v>51</v>
      </c>
      <c r="S45" s="11" t="s">
        <v>204</v>
      </c>
    </row>
    <row r="46" ht="58.45" hidden="1" customHeight="1" spans="1:19">
      <c r="A46" s="9">
        <v>2</v>
      </c>
      <c r="B46" s="9" t="s">
        <v>205</v>
      </c>
      <c r="C46" s="9" t="s">
        <v>24</v>
      </c>
      <c r="D46" s="9" t="s">
        <v>206</v>
      </c>
      <c r="E46" s="9" t="s">
        <v>202</v>
      </c>
      <c r="F46" s="9" t="s">
        <v>207</v>
      </c>
      <c r="G46" s="9" t="s">
        <v>208</v>
      </c>
      <c r="H46" s="9">
        <f t="shared" si="0"/>
        <v>360</v>
      </c>
      <c r="I46" s="11">
        <v>360</v>
      </c>
      <c r="J46" s="11"/>
      <c r="K46" s="11"/>
      <c r="L46" s="9" t="s">
        <v>209</v>
      </c>
      <c r="M46" s="9" t="s">
        <v>50</v>
      </c>
      <c r="N46" s="9">
        <v>26</v>
      </c>
      <c r="O46" s="9">
        <v>46</v>
      </c>
      <c r="P46" s="9">
        <v>1141</v>
      </c>
      <c r="Q46" s="9">
        <v>3423</v>
      </c>
      <c r="R46" s="9" t="s">
        <v>51</v>
      </c>
      <c r="S46" s="9" t="s">
        <v>210</v>
      </c>
    </row>
    <row r="47" s="2" customFormat="1" ht="59.2" hidden="1" customHeight="1" spans="1:19">
      <c r="A47" s="9">
        <v>3</v>
      </c>
      <c r="B47" s="9" t="s">
        <v>211</v>
      </c>
      <c r="C47" s="9" t="s">
        <v>24</v>
      </c>
      <c r="D47" s="9" t="s">
        <v>206</v>
      </c>
      <c r="E47" s="9" t="s">
        <v>202</v>
      </c>
      <c r="F47" s="9">
        <v>2025</v>
      </c>
      <c r="G47" s="9" t="s">
        <v>212</v>
      </c>
      <c r="H47" s="9">
        <f t="shared" si="0"/>
        <v>49</v>
      </c>
      <c r="I47" s="9">
        <v>49</v>
      </c>
      <c r="J47" s="9"/>
      <c r="K47" s="11"/>
      <c r="L47" s="9" t="s">
        <v>213</v>
      </c>
      <c r="M47" s="9" t="s">
        <v>29</v>
      </c>
      <c r="N47" s="9">
        <v>6</v>
      </c>
      <c r="O47" s="9">
        <v>21</v>
      </c>
      <c r="P47" s="9">
        <v>58</v>
      </c>
      <c r="Q47" s="9">
        <v>186</v>
      </c>
      <c r="R47" s="9" t="s">
        <v>30</v>
      </c>
      <c r="S47" s="11"/>
    </row>
    <row r="48" s="2" customFormat="1" ht="59.2" hidden="1" customHeight="1" spans="1:19">
      <c r="A48" s="9">
        <v>1</v>
      </c>
      <c r="B48" s="11" t="s">
        <v>214</v>
      </c>
      <c r="C48" s="11" t="s">
        <v>75</v>
      </c>
      <c r="D48" s="11" t="s">
        <v>215</v>
      </c>
      <c r="E48" s="11" t="s">
        <v>216</v>
      </c>
      <c r="F48" s="11" t="s">
        <v>78</v>
      </c>
      <c r="G48" s="10" t="s">
        <v>217</v>
      </c>
      <c r="H48" s="9">
        <f t="shared" si="0"/>
        <v>544</v>
      </c>
      <c r="I48" s="11">
        <v>544</v>
      </c>
      <c r="J48" s="11"/>
      <c r="K48" s="11"/>
      <c r="L48" s="11" t="s">
        <v>218</v>
      </c>
      <c r="M48" s="11" t="s">
        <v>50</v>
      </c>
      <c r="N48" s="11">
        <v>20</v>
      </c>
      <c r="O48" s="11">
        <v>45</v>
      </c>
      <c r="P48" s="11">
        <v>6</v>
      </c>
      <c r="Q48" s="11">
        <v>15</v>
      </c>
      <c r="R48" s="11" t="s">
        <v>51</v>
      </c>
      <c r="S48" s="11" t="s">
        <v>219</v>
      </c>
    </row>
    <row r="49" s="2" customFormat="1" ht="60.45" hidden="1" customHeight="1" spans="1:19">
      <c r="A49" s="9">
        <v>2</v>
      </c>
      <c r="B49" s="11" t="s">
        <v>220</v>
      </c>
      <c r="C49" s="11" t="s">
        <v>75</v>
      </c>
      <c r="D49" s="11" t="s">
        <v>215</v>
      </c>
      <c r="E49" s="11" t="s">
        <v>216</v>
      </c>
      <c r="F49" s="11" t="s">
        <v>78</v>
      </c>
      <c r="G49" s="10" t="s">
        <v>221</v>
      </c>
      <c r="H49" s="9">
        <f t="shared" si="0"/>
        <v>750</v>
      </c>
      <c r="I49" s="11">
        <v>750</v>
      </c>
      <c r="J49" s="11"/>
      <c r="K49" s="11"/>
      <c r="L49" s="11" t="s">
        <v>222</v>
      </c>
      <c r="M49" s="11" t="s">
        <v>50</v>
      </c>
      <c r="N49" s="11">
        <v>60</v>
      </c>
      <c r="O49" s="11">
        <v>134</v>
      </c>
      <c r="P49" s="11">
        <v>5</v>
      </c>
      <c r="Q49" s="11">
        <v>18</v>
      </c>
      <c r="R49" s="11" t="s">
        <v>51</v>
      </c>
      <c r="S49" s="11" t="s">
        <v>223</v>
      </c>
    </row>
    <row r="50" ht="154" hidden="1" customHeight="1" spans="1:19">
      <c r="A50" s="9">
        <v>1</v>
      </c>
      <c r="B50" s="9" t="s">
        <v>224</v>
      </c>
      <c r="C50" s="9" t="s">
        <v>225</v>
      </c>
      <c r="D50" s="9" t="s">
        <v>226</v>
      </c>
      <c r="E50" s="9" t="s">
        <v>227</v>
      </c>
      <c r="F50" s="9">
        <v>2025</v>
      </c>
      <c r="G50" s="9" t="s">
        <v>228</v>
      </c>
      <c r="H50" s="9">
        <f t="shared" si="0"/>
        <v>65</v>
      </c>
      <c r="I50" s="9">
        <v>65</v>
      </c>
      <c r="J50" s="9"/>
      <c r="K50" s="9"/>
      <c r="L50" s="9" t="s">
        <v>229</v>
      </c>
      <c r="M50" s="9" t="s">
        <v>29</v>
      </c>
      <c r="N50" s="9">
        <v>328</v>
      </c>
      <c r="O50" s="9">
        <v>1312</v>
      </c>
      <c r="P50" s="9">
        <v>927</v>
      </c>
      <c r="Q50" s="9">
        <v>3788</v>
      </c>
      <c r="R50" s="9" t="s">
        <v>39</v>
      </c>
      <c r="S50" s="9"/>
    </row>
    <row r="51" ht="97.7" hidden="1" customHeight="1" spans="1:19">
      <c r="A51" s="9">
        <v>1</v>
      </c>
      <c r="B51" s="9" t="s">
        <v>230</v>
      </c>
      <c r="C51" s="9" t="s">
        <v>123</v>
      </c>
      <c r="D51" s="9" t="s">
        <v>231</v>
      </c>
      <c r="E51" s="9" t="s">
        <v>232</v>
      </c>
      <c r="F51" s="9">
        <v>2025</v>
      </c>
      <c r="G51" s="9" t="s">
        <v>233</v>
      </c>
      <c r="H51" s="9">
        <f t="shared" si="0"/>
        <v>58</v>
      </c>
      <c r="I51" s="9"/>
      <c r="J51" s="9">
        <v>58</v>
      </c>
      <c r="K51" s="9"/>
      <c r="L51" s="9" t="s">
        <v>234</v>
      </c>
      <c r="M51" s="9" t="s">
        <v>29</v>
      </c>
      <c r="N51" s="9">
        <v>12</v>
      </c>
      <c r="O51" s="9">
        <v>36</v>
      </c>
      <c r="P51" s="9">
        <v>32</v>
      </c>
      <c r="Q51" s="9">
        <v>80</v>
      </c>
      <c r="R51" s="9" t="s">
        <v>39</v>
      </c>
      <c r="S51" s="9"/>
    </row>
    <row r="52" ht="79.7" hidden="1" customHeight="1" spans="1:19">
      <c r="A52" s="9">
        <v>2</v>
      </c>
      <c r="B52" s="9" t="s">
        <v>235</v>
      </c>
      <c r="C52" s="9" t="s">
        <v>24</v>
      </c>
      <c r="D52" s="10" t="s">
        <v>236</v>
      </c>
      <c r="E52" s="9" t="s">
        <v>232</v>
      </c>
      <c r="F52" s="9">
        <v>2025</v>
      </c>
      <c r="G52" s="9" t="s">
        <v>237</v>
      </c>
      <c r="H52" s="9">
        <f t="shared" si="0"/>
        <v>56</v>
      </c>
      <c r="I52" s="9"/>
      <c r="J52" s="9">
        <v>56</v>
      </c>
      <c r="K52" s="9"/>
      <c r="L52" s="10" t="s">
        <v>238</v>
      </c>
      <c r="M52" s="9" t="s">
        <v>29</v>
      </c>
      <c r="N52" s="10">
        <v>17</v>
      </c>
      <c r="O52" s="10">
        <v>46</v>
      </c>
      <c r="P52" s="10">
        <v>46</v>
      </c>
      <c r="Q52" s="10">
        <v>188</v>
      </c>
      <c r="R52" s="9" t="s">
        <v>39</v>
      </c>
      <c r="S52" s="9"/>
    </row>
    <row r="53" ht="66.3" hidden="1" customHeight="1" spans="1:19">
      <c r="A53" s="9">
        <v>1</v>
      </c>
      <c r="B53" s="9" t="s">
        <v>239</v>
      </c>
      <c r="C53" s="9" t="s">
        <v>24</v>
      </c>
      <c r="D53" s="9" t="s">
        <v>240</v>
      </c>
      <c r="E53" s="9" t="s">
        <v>241</v>
      </c>
      <c r="F53" s="9">
        <v>2025</v>
      </c>
      <c r="G53" s="10" t="s">
        <v>242</v>
      </c>
      <c r="H53" s="9">
        <f t="shared" si="0"/>
        <v>960</v>
      </c>
      <c r="I53" s="9">
        <v>120</v>
      </c>
      <c r="J53" s="9">
        <v>840</v>
      </c>
      <c r="K53" s="11"/>
      <c r="L53" s="17" t="s">
        <v>114</v>
      </c>
      <c r="M53" s="11" t="s">
        <v>50</v>
      </c>
      <c r="N53" s="18">
        <v>50</v>
      </c>
      <c r="O53" s="18">
        <v>152</v>
      </c>
      <c r="P53" s="18">
        <v>21</v>
      </c>
      <c r="Q53" s="18">
        <v>65</v>
      </c>
      <c r="R53" s="9" t="s">
        <v>51</v>
      </c>
      <c r="S53" s="10" t="s">
        <v>243</v>
      </c>
    </row>
    <row r="54" ht="72" hidden="1" customHeight="1" spans="1:19">
      <c r="A54" s="9">
        <v>1</v>
      </c>
      <c r="B54" s="11" t="s">
        <v>244</v>
      </c>
      <c r="C54" s="11" t="s">
        <v>75</v>
      </c>
      <c r="D54" s="11" t="s">
        <v>245</v>
      </c>
      <c r="E54" s="11" t="s">
        <v>246</v>
      </c>
      <c r="F54" s="11" t="s">
        <v>78</v>
      </c>
      <c r="G54" s="9" t="s">
        <v>247</v>
      </c>
      <c r="H54" s="9">
        <f t="shared" si="0"/>
        <v>1316</v>
      </c>
      <c r="I54" s="14"/>
      <c r="J54" s="14">
        <v>1316</v>
      </c>
      <c r="K54" s="14"/>
      <c r="L54" s="11" t="s">
        <v>114</v>
      </c>
      <c r="M54" s="11" t="s">
        <v>50</v>
      </c>
      <c r="N54" s="11">
        <v>145</v>
      </c>
      <c r="O54" s="11">
        <v>358</v>
      </c>
      <c r="P54" s="11">
        <v>130</v>
      </c>
      <c r="Q54" s="11">
        <v>290</v>
      </c>
      <c r="R54" s="11" t="s">
        <v>51</v>
      </c>
      <c r="S54" s="11" t="s">
        <v>248</v>
      </c>
    </row>
    <row r="55" ht="45.1" hidden="1" customHeight="1" spans="1:19">
      <c r="A55" s="9">
        <v>2</v>
      </c>
      <c r="B55" s="11" t="s">
        <v>249</v>
      </c>
      <c r="C55" s="11" t="s">
        <v>24</v>
      </c>
      <c r="D55" s="11" t="s">
        <v>245</v>
      </c>
      <c r="E55" s="11" t="s">
        <v>246</v>
      </c>
      <c r="F55" s="11">
        <v>2025</v>
      </c>
      <c r="G55" s="9" t="s">
        <v>250</v>
      </c>
      <c r="H55" s="9">
        <f t="shared" si="0"/>
        <v>900</v>
      </c>
      <c r="I55" s="11"/>
      <c r="J55" s="11">
        <v>900</v>
      </c>
      <c r="K55" s="11"/>
      <c r="L55" s="11" t="s">
        <v>114</v>
      </c>
      <c r="M55" s="11" t="s">
        <v>50</v>
      </c>
      <c r="N55" s="11">
        <v>50</v>
      </c>
      <c r="O55" s="11">
        <v>125</v>
      </c>
      <c r="P55" s="11"/>
      <c r="Q55" s="11"/>
      <c r="R55" s="11" t="s">
        <v>51</v>
      </c>
      <c r="S55" s="9" t="s">
        <v>210</v>
      </c>
    </row>
    <row r="56" ht="87" hidden="1" customHeight="1" spans="1:19">
      <c r="A56" s="9">
        <v>3</v>
      </c>
      <c r="B56" s="11" t="s">
        <v>251</v>
      </c>
      <c r="C56" s="11" t="s">
        <v>96</v>
      </c>
      <c r="D56" s="11" t="s">
        <v>245</v>
      </c>
      <c r="E56" s="11" t="s">
        <v>246</v>
      </c>
      <c r="F56" s="11">
        <v>2025</v>
      </c>
      <c r="G56" s="9" t="s">
        <v>252</v>
      </c>
      <c r="H56" s="9">
        <f t="shared" si="0"/>
        <v>2519</v>
      </c>
      <c r="I56" s="11">
        <v>1378</v>
      </c>
      <c r="J56" s="11">
        <v>1141</v>
      </c>
      <c r="K56" s="11"/>
      <c r="L56" s="11" t="s">
        <v>253</v>
      </c>
      <c r="M56" s="11" t="s">
        <v>50</v>
      </c>
      <c r="N56" s="11">
        <v>140</v>
      </c>
      <c r="O56" s="11">
        <v>452</v>
      </c>
      <c r="P56" s="11"/>
      <c r="Q56" s="11"/>
      <c r="R56" s="11" t="s">
        <v>51</v>
      </c>
      <c r="S56" s="10" t="s">
        <v>254</v>
      </c>
    </row>
    <row r="57" ht="62.75" hidden="1" customHeight="1" spans="1:19">
      <c r="A57" s="9">
        <v>4</v>
      </c>
      <c r="B57" s="9" t="s">
        <v>255</v>
      </c>
      <c r="C57" s="9" t="s">
        <v>24</v>
      </c>
      <c r="D57" s="9" t="s">
        <v>256</v>
      </c>
      <c r="E57" s="9" t="s">
        <v>246</v>
      </c>
      <c r="F57" s="9">
        <v>2025</v>
      </c>
      <c r="G57" s="9" t="s">
        <v>257</v>
      </c>
      <c r="H57" s="9">
        <f t="shared" si="0"/>
        <v>492</v>
      </c>
      <c r="I57" s="9"/>
      <c r="J57" s="9">
        <v>492</v>
      </c>
      <c r="K57" s="9"/>
      <c r="L57" s="9" t="s">
        <v>258</v>
      </c>
      <c r="M57" s="9" t="s">
        <v>29</v>
      </c>
      <c r="N57" s="9">
        <v>313</v>
      </c>
      <c r="O57" s="9">
        <v>992</v>
      </c>
      <c r="P57" s="9">
        <v>427</v>
      </c>
      <c r="Q57" s="9">
        <v>1046</v>
      </c>
      <c r="R57" s="9" t="s">
        <v>30</v>
      </c>
      <c r="S57" s="14"/>
    </row>
    <row r="58" ht="108.55" hidden="1" customHeight="1" spans="1:19">
      <c r="A58" s="9">
        <v>5</v>
      </c>
      <c r="B58" s="9" t="s">
        <v>259</v>
      </c>
      <c r="C58" s="9" t="s">
        <v>24</v>
      </c>
      <c r="D58" s="9" t="s">
        <v>260</v>
      </c>
      <c r="E58" s="9" t="s">
        <v>246</v>
      </c>
      <c r="F58" s="9">
        <v>2025</v>
      </c>
      <c r="G58" s="9" t="s">
        <v>261</v>
      </c>
      <c r="H58" s="9">
        <f t="shared" si="0"/>
        <v>30</v>
      </c>
      <c r="I58" s="9"/>
      <c r="J58" s="9">
        <v>30</v>
      </c>
      <c r="K58" s="9"/>
      <c r="L58" s="9" t="s">
        <v>262</v>
      </c>
      <c r="M58" s="9" t="s">
        <v>29</v>
      </c>
      <c r="N58" s="10">
        <v>40</v>
      </c>
      <c r="O58" s="10">
        <v>76</v>
      </c>
      <c r="P58" s="10">
        <v>185</v>
      </c>
      <c r="Q58" s="10">
        <v>459</v>
      </c>
      <c r="R58" s="9" t="s">
        <v>44</v>
      </c>
      <c r="S58" s="9"/>
    </row>
    <row r="59" ht="83.25" hidden="1" customHeight="1" spans="1:19">
      <c r="A59" s="9">
        <v>1</v>
      </c>
      <c r="B59" s="10" t="s">
        <v>263</v>
      </c>
      <c r="C59" s="9" t="s">
        <v>24</v>
      </c>
      <c r="D59" s="9" t="s">
        <v>264</v>
      </c>
      <c r="E59" s="9" t="s">
        <v>265</v>
      </c>
      <c r="F59" s="9">
        <v>2025</v>
      </c>
      <c r="G59" s="10" t="s">
        <v>266</v>
      </c>
      <c r="H59" s="9">
        <f t="shared" si="0"/>
        <v>434</v>
      </c>
      <c r="I59" s="14"/>
      <c r="J59" s="9">
        <v>434</v>
      </c>
      <c r="K59" s="9"/>
      <c r="L59" s="9" t="s">
        <v>267</v>
      </c>
      <c r="M59" s="9" t="s">
        <v>29</v>
      </c>
      <c r="N59" s="9">
        <v>30</v>
      </c>
      <c r="O59" s="9">
        <v>86</v>
      </c>
      <c r="P59" s="9">
        <v>238</v>
      </c>
      <c r="Q59" s="9">
        <v>350</v>
      </c>
      <c r="R59" s="9" t="s">
        <v>39</v>
      </c>
      <c r="S59" s="9"/>
    </row>
    <row r="60" ht="75" customHeight="1" spans="1:19">
      <c r="A60" s="9">
        <v>1</v>
      </c>
      <c r="B60" s="9" t="s">
        <v>268</v>
      </c>
      <c r="C60" s="9" t="s">
        <v>24</v>
      </c>
      <c r="D60" s="9" t="s">
        <v>269</v>
      </c>
      <c r="E60" s="9" t="s">
        <v>270</v>
      </c>
      <c r="F60" s="9">
        <v>2025</v>
      </c>
      <c r="G60" s="9" t="s">
        <v>271</v>
      </c>
      <c r="H60" s="9">
        <f t="shared" si="0"/>
        <v>50</v>
      </c>
      <c r="I60" s="11">
        <v>50</v>
      </c>
      <c r="J60" s="11"/>
      <c r="K60" s="11"/>
      <c r="L60" s="11" t="s">
        <v>272</v>
      </c>
      <c r="M60" s="9" t="s">
        <v>50</v>
      </c>
      <c r="N60" s="19">
        <v>2</v>
      </c>
      <c r="O60" s="19">
        <v>5</v>
      </c>
      <c r="P60" s="19">
        <v>3</v>
      </c>
      <c r="Q60" s="19">
        <v>6</v>
      </c>
      <c r="R60" s="9" t="s">
        <v>87</v>
      </c>
      <c r="S60" s="11"/>
    </row>
    <row r="61" ht="66.85" customHeight="1" spans="1:19">
      <c r="A61" s="9">
        <v>2</v>
      </c>
      <c r="B61" s="9" t="s">
        <v>273</v>
      </c>
      <c r="C61" s="9" t="s">
        <v>24</v>
      </c>
      <c r="D61" s="9" t="s">
        <v>274</v>
      </c>
      <c r="E61" s="9" t="s">
        <v>270</v>
      </c>
      <c r="F61" s="10">
        <v>2025</v>
      </c>
      <c r="G61" s="9" t="s">
        <v>275</v>
      </c>
      <c r="H61" s="9">
        <f t="shared" si="0"/>
        <v>55</v>
      </c>
      <c r="I61" s="9"/>
      <c r="J61" s="9">
        <v>55</v>
      </c>
      <c r="K61" s="9"/>
      <c r="L61" s="10" t="s">
        <v>276</v>
      </c>
      <c r="M61" s="9" t="s">
        <v>29</v>
      </c>
      <c r="N61" s="9">
        <v>5</v>
      </c>
      <c r="O61" s="9">
        <v>16</v>
      </c>
      <c r="P61" s="9">
        <v>158</v>
      </c>
      <c r="Q61" s="9">
        <v>569</v>
      </c>
      <c r="R61" s="9" t="s">
        <v>39</v>
      </c>
      <c r="S61" s="9"/>
    </row>
    <row r="62" ht="71.3" customHeight="1" spans="1:19">
      <c r="A62" s="9">
        <v>3</v>
      </c>
      <c r="B62" s="9" t="s">
        <v>277</v>
      </c>
      <c r="C62" s="9" t="s">
        <v>24</v>
      </c>
      <c r="D62" s="9" t="s">
        <v>278</v>
      </c>
      <c r="E62" s="9" t="s">
        <v>270</v>
      </c>
      <c r="F62" s="9">
        <v>2025</v>
      </c>
      <c r="G62" s="9" t="s">
        <v>279</v>
      </c>
      <c r="H62" s="9">
        <f t="shared" si="0"/>
        <v>180</v>
      </c>
      <c r="I62" s="9">
        <v>180</v>
      </c>
      <c r="J62" s="9"/>
      <c r="K62" s="9"/>
      <c r="L62" s="9" t="s">
        <v>280</v>
      </c>
      <c r="M62" s="9" t="s">
        <v>29</v>
      </c>
      <c r="N62" s="18">
        <v>1</v>
      </c>
      <c r="O62" s="18">
        <v>2</v>
      </c>
      <c r="P62" s="18">
        <v>140</v>
      </c>
      <c r="Q62" s="18">
        <v>530</v>
      </c>
      <c r="R62" s="9" t="s">
        <v>30</v>
      </c>
      <c r="S62" s="9"/>
    </row>
    <row r="63" ht="89.85" hidden="1" customHeight="1" spans="1:19">
      <c r="A63" s="9">
        <v>1</v>
      </c>
      <c r="B63" s="11" t="s">
        <v>281</v>
      </c>
      <c r="C63" s="11" t="s">
        <v>75</v>
      </c>
      <c r="D63" s="9" t="s">
        <v>282</v>
      </c>
      <c r="E63" s="9" t="s">
        <v>283</v>
      </c>
      <c r="F63" s="11" t="s">
        <v>78</v>
      </c>
      <c r="G63" s="9" t="s">
        <v>284</v>
      </c>
      <c r="H63" s="9">
        <f t="shared" si="0"/>
        <v>76</v>
      </c>
      <c r="I63" s="9">
        <v>76</v>
      </c>
      <c r="J63" s="9"/>
      <c r="K63" s="11"/>
      <c r="L63" s="9" t="s">
        <v>285</v>
      </c>
      <c r="M63" s="9" t="s">
        <v>115</v>
      </c>
      <c r="N63" s="9">
        <v>9</v>
      </c>
      <c r="O63" s="9">
        <v>18</v>
      </c>
      <c r="P63" s="9">
        <v>10</v>
      </c>
      <c r="Q63" s="9">
        <v>28</v>
      </c>
      <c r="R63" s="9" t="s">
        <v>286</v>
      </c>
      <c r="S63" s="9" t="s">
        <v>287</v>
      </c>
    </row>
    <row r="64" ht="65.05" hidden="1" customHeight="1" spans="1:19">
      <c r="A64" s="9">
        <v>2</v>
      </c>
      <c r="B64" s="11" t="s">
        <v>288</v>
      </c>
      <c r="C64" s="11" t="s">
        <v>75</v>
      </c>
      <c r="D64" s="9" t="s">
        <v>289</v>
      </c>
      <c r="E64" s="9" t="s">
        <v>283</v>
      </c>
      <c r="F64" s="11" t="s">
        <v>78</v>
      </c>
      <c r="G64" s="9" t="s">
        <v>290</v>
      </c>
      <c r="H64" s="9">
        <f t="shared" si="0"/>
        <v>100</v>
      </c>
      <c r="I64" s="9">
        <v>100</v>
      </c>
      <c r="J64" s="11"/>
      <c r="K64" s="11"/>
      <c r="L64" s="9" t="s">
        <v>291</v>
      </c>
      <c r="M64" s="9" t="s">
        <v>115</v>
      </c>
      <c r="N64" s="9">
        <v>20</v>
      </c>
      <c r="O64" s="9">
        <v>44</v>
      </c>
      <c r="P64" s="9">
        <v>10</v>
      </c>
      <c r="Q64" s="9">
        <v>28</v>
      </c>
      <c r="R64" s="9" t="s">
        <v>51</v>
      </c>
      <c r="S64" s="9" t="s">
        <v>292</v>
      </c>
    </row>
    <row r="65" ht="48.5" hidden="1" customHeight="1" spans="1:19">
      <c r="A65" s="9">
        <v>3</v>
      </c>
      <c r="B65" s="11" t="s">
        <v>293</v>
      </c>
      <c r="C65" s="11" t="s">
        <v>24</v>
      </c>
      <c r="D65" s="11" t="s">
        <v>294</v>
      </c>
      <c r="E65" s="11" t="s">
        <v>283</v>
      </c>
      <c r="F65" s="11">
        <v>2025</v>
      </c>
      <c r="G65" s="9" t="s">
        <v>295</v>
      </c>
      <c r="H65" s="9">
        <f t="shared" si="0"/>
        <v>150</v>
      </c>
      <c r="I65" s="11">
        <v>150</v>
      </c>
      <c r="J65" s="14"/>
      <c r="K65" s="11"/>
      <c r="L65" s="11" t="s">
        <v>114</v>
      </c>
      <c r="M65" s="11" t="s">
        <v>50</v>
      </c>
      <c r="N65" s="11">
        <v>12</v>
      </c>
      <c r="O65" s="11">
        <v>37</v>
      </c>
      <c r="P65" s="11">
        <v>21</v>
      </c>
      <c r="Q65" s="11">
        <v>65</v>
      </c>
      <c r="R65" s="11" t="s">
        <v>51</v>
      </c>
      <c r="S65" s="9"/>
    </row>
    <row r="66" ht="50.8" hidden="1" customHeight="1" spans="1:19">
      <c r="A66" s="9">
        <v>4</v>
      </c>
      <c r="B66" s="11" t="s">
        <v>296</v>
      </c>
      <c r="C66" s="11" t="s">
        <v>96</v>
      </c>
      <c r="D66" s="11" t="s">
        <v>297</v>
      </c>
      <c r="E66" s="11" t="s">
        <v>283</v>
      </c>
      <c r="F66" s="11">
        <v>2025</v>
      </c>
      <c r="G66" s="9" t="s">
        <v>298</v>
      </c>
      <c r="H66" s="9">
        <f t="shared" ref="H66:H74" si="1">SUM(I66:K66)</f>
        <v>59</v>
      </c>
      <c r="I66" s="11"/>
      <c r="J66" s="11"/>
      <c r="K66" s="11">
        <v>59</v>
      </c>
      <c r="L66" s="11" t="s">
        <v>114</v>
      </c>
      <c r="M66" s="11" t="s">
        <v>115</v>
      </c>
      <c r="N66" s="11">
        <v>27</v>
      </c>
      <c r="O66" s="11">
        <v>78</v>
      </c>
      <c r="P66" s="11">
        <v>45</v>
      </c>
      <c r="Q66" s="11">
        <v>135</v>
      </c>
      <c r="R66" s="11" t="s">
        <v>51</v>
      </c>
      <c r="S66" s="20"/>
    </row>
    <row r="67" ht="60.1" hidden="1" customHeight="1" spans="1:19">
      <c r="A67" s="9">
        <v>5</v>
      </c>
      <c r="B67" s="9" t="s">
        <v>299</v>
      </c>
      <c r="C67" s="9" t="s">
        <v>24</v>
      </c>
      <c r="D67" s="9" t="s">
        <v>289</v>
      </c>
      <c r="E67" s="9" t="s">
        <v>283</v>
      </c>
      <c r="F67" s="9">
        <v>2025</v>
      </c>
      <c r="G67" s="9" t="s">
        <v>300</v>
      </c>
      <c r="H67" s="9">
        <f t="shared" si="1"/>
        <v>40</v>
      </c>
      <c r="I67" s="9">
        <v>40</v>
      </c>
      <c r="J67" s="9"/>
      <c r="K67" s="11"/>
      <c r="L67" s="9" t="s">
        <v>301</v>
      </c>
      <c r="M67" s="9" t="s">
        <v>29</v>
      </c>
      <c r="N67" s="9">
        <v>16</v>
      </c>
      <c r="O67" s="9">
        <v>34</v>
      </c>
      <c r="P67" s="9">
        <v>25</v>
      </c>
      <c r="Q67" s="9">
        <v>51</v>
      </c>
      <c r="R67" s="9" t="s">
        <v>34</v>
      </c>
      <c r="S67" s="9"/>
    </row>
    <row r="68" ht="66.3" hidden="1" customHeight="1" spans="1:19">
      <c r="A68" s="9">
        <v>6</v>
      </c>
      <c r="B68" s="9" t="s">
        <v>302</v>
      </c>
      <c r="C68" s="9" t="s">
        <v>24</v>
      </c>
      <c r="D68" s="9" t="s">
        <v>282</v>
      </c>
      <c r="E68" s="9" t="s">
        <v>283</v>
      </c>
      <c r="F68" s="9">
        <v>2025</v>
      </c>
      <c r="G68" s="9" t="s">
        <v>303</v>
      </c>
      <c r="H68" s="9">
        <f t="shared" si="1"/>
        <v>26</v>
      </c>
      <c r="I68" s="9"/>
      <c r="J68" s="9"/>
      <c r="K68" s="9">
        <v>26</v>
      </c>
      <c r="L68" s="9" t="s">
        <v>304</v>
      </c>
      <c r="M68" s="9" t="s">
        <v>29</v>
      </c>
      <c r="N68" s="9">
        <v>2</v>
      </c>
      <c r="O68" s="9">
        <v>5</v>
      </c>
      <c r="P68" s="9">
        <v>187</v>
      </c>
      <c r="Q68" s="9">
        <v>623</v>
      </c>
      <c r="R68" s="9" t="s">
        <v>30</v>
      </c>
      <c r="S68" s="11"/>
    </row>
    <row r="69" ht="57.75" hidden="1" customHeight="1" spans="1:19">
      <c r="A69" s="9">
        <v>7</v>
      </c>
      <c r="B69" s="9" t="s">
        <v>305</v>
      </c>
      <c r="C69" s="9" t="s">
        <v>24</v>
      </c>
      <c r="D69" s="9" t="s">
        <v>289</v>
      </c>
      <c r="E69" s="9" t="s">
        <v>283</v>
      </c>
      <c r="F69" s="9">
        <v>2025</v>
      </c>
      <c r="G69" s="9" t="s">
        <v>306</v>
      </c>
      <c r="H69" s="9">
        <f t="shared" si="1"/>
        <v>97</v>
      </c>
      <c r="I69" s="9">
        <v>97</v>
      </c>
      <c r="J69" s="9"/>
      <c r="K69" s="9"/>
      <c r="L69" s="9" t="s">
        <v>307</v>
      </c>
      <c r="M69" s="9" t="s">
        <v>29</v>
      </c>
      <c r="N69" s="9">
        <v>8</v>
      </c>
      <c r="O69" s="9">
        <v>25</v>
      </c>
      <c r="P69" s="9">
        <v>2300</v>
      </c>
      <c r="Q69" s="9">
        <v>7000</v>
      </c>
      <c r="R69" s="9" t="s">
        <v>30</v>
      </c>
      <c r="S69" s="14"/>
    </row>
    <row r="70" ht="58.45" hidden="1" customHeight="1" spans="1:19">
      <c r="A70" s="9">
        <v>1</v>
      </c>
      <c r="B70" s="9" t="s">
        <v>308</v>
      </c>
      <c r="C70" s="11" t="s">
        <v>75</v>
      </c>
      <c r="D70" s="9" t="s">
        <v>309</v>
      </c>
      <c r="E70" s="11" t="s">
        <v>310</v>
      </c>
      <c r="F70" s="11" t="s">
        <v>78</v>
      </c>
      <c r="G70" s="9" t="s">
        <v>311</v>
      </c>
      <c r="H70" s="9">
        <f t="shared" si="1"/>
        <v>100</v>
      </c>
      <c r="I70" s="11">
        <v>100</v>
      </c>
      <c r="J70" s="11"/>
      <c r="K70" s="11"/>
      <c r="L70" s="11" t="s">
        <v>312</v>
      </c>
      <c r="M70" s="11" t="s">
        <v>50</v>
      </c>
      <c r="N70" s="11">
        <v>20</v>
      </c>
      <c r="O70" s="11">
        <v>48</v>
      </c>
      <c r="P70" s="11">
        <v>10</v>
      </c>
      <c r="Q70" s="11">
        <v>28</v>
      </c>
      <c r="R70" s="11" t="s">
        <v>51</v>
      </c>
      <c r="S70" s="9" t="s">
        <v>313</v>
      </c>
    </row>
    <row r="71" ht="71.3" hidden="1" customHeight="1" spans="1:19">
      <c r="A71" s="9">
        <v>2</v>
      </c>
      <c r="B71" s="9" t="s">
        <v>314</v>
      </c>
      <c r="C71" s="9" t="s">
        <v>96</v>
      </c>
      <c r="D71" s="9" t="s">
        <v>309</v>
      </c>
      <c r="E71" s="11" t="s">
        <v>310</v>
      </c>
      <c r="F71" s="11">
        <v>2025</v>
      </c>
      <c r="G71" s="10" t="s">
        <v>315</v>
      </c>
      <c r="H71" s="9">
        <f t="shared" si="1"/>
        <v>58</v>
      </c>
      <c r="I71" s="11"/>
      <c r="J71" s="15">
        <v>58</v>
      </c>
      <c r="K71" s="11"/>
      <c r="L71" s="11" t="s">
        <v>114</v>
      </c>
      <c r="M71" s="11" t="s">
        <v>50</v>
      </c>
      <c r="N71" s="11">
        <v>10</v>
      </c>
      <c r="O71" s="11">
        <v>25</v>
      </c>
      <c r="P71" s="11">
        <v>120</v>
      </c>
      <c r="Q71" s="11">
        <v>320</v>
      </c>
      <c r="R71" s="11" t="s">
        <v>51</v>
      </c>
      <c r="S71" s="20"/>
    </row>
    <row r="72" ht="54.2" hidden="1" customHeight="1" spans="1:19">
      <c r="A72" s="9">
        <v>3</v>
      </c>
      <c r="B72" s="9" t="s">
        <v>316</v>
      </c>
      <c r="C72" s="9" t="s">
        <v>123</v>
      </c>
      <c r="D72" s="9" t="s">
        <v>317</v>
      </c>
      <c r="E72" s="9" t="s">
        <v>310</v>
      </c>
      <c r="F72" s="9">
        <v>2025</v>
      </c>
      <c r="G72" s="9" t="s">
        <v>318</v>
      </c>
      <c r="H72" s="9">
        <f t="shared" si="1"/>
        <v>60</v>
      </c>
      <c r="I72" s="9">
        <v>60</v>
      </c>
      <c r="J72" s="9"/>
      <c r="K72" s="9"/>
      <c r="L72" s="9" t="s">
        <v>319</v>
      </c>
      <c r="M72" s="9" t="s">
        <v>29</v>
      </c>
      <c r="N72" s="9">
        <v>428</v>
      </c>
      <c r="O72" s="9">
        <v>1089</v>
      </c>
      <c r="P72" s="9">
        <v>2493</v>
      </c>
      <c r="Q72" s="9">
        <v>8956</v>
      </c>
      <c r="R72" s="9" t="s">
        <v>39</v>
      </c>
      <c r="S72" s="9"/>
    </row>
    <row r="73" ht="57.05" hidden="1" customHeight="1" spans="1:19">
      <c r="A73" s="9">
        <v>1</v>
      </c>
      <c r="B73" s="24" t="s">
        <v>320</v>
      </c>
      <c r="C73" s="24" t="s">
        <v>75</v>
      </c>
      <c r="D73" s="24" t="s">
        <v>321</v>
      </c>
      <c r="E73" s="24" t="s">
        <v>322</v>
      </c>
      <c r="F73" s="11" t="s">
        <v>78</v>
      </c>
      <c r="G73" s="24" t="s">
        <v>323</v>
      </c>
      <c r="H73" s="9">
        <f t="shared" si="1"/>
        <v>220</v>
      </c>
      <c r="I73" s="24">
        <v>220</v>
      </c>
      <c r="J73" s="14"/>
      <c r="K73" s="11"/>
      <c r="L73" s="24" t="s">
        <v>114</v>
      </c>
      <c r="M73" s="24" t="s">
        <v>50</v>
      </c>
      <c r="N73" s="24">
        <v>400</v>
      </c>
      <c r="O73" s="24">
        <v>800</v>
      </c>
      <c r="P73" s="24">
        <v>52</v>
      </c>
      <c r="Q73" s="24">
        <v>120</v>
      </c>
      <c r="R73" s="24" t="s">
        <v>51</v>
      </c>
      <c r="S73" s="24" t="s">
        <v>324</v>
      </c>
    </row>
    <row r="74" ht="89.3" hidden="1" customHeight="1" spans="1:19">
      <c r="A74" s="9">
        <v>2</v>
      </c>
      <c r="B74" s="9" t="s">
        <v>325</v>
      </c>
      <c r="C74" s="9" t="s">
        <v>24</v>
      </c>
      <c r="D74" s="9" t="s">
        <v>326</v>
      </c>
      <c r="E74" s="9" t="s">
        <v>322</v>
      </c>
      <c r="F74" s="9">
        <v>2025</v>
      </c>
      <c r="G74" s="9" t="s">
        <v>327</v>
      </c>
      <c r="H74" s="9">
        <f t="shared" si="1"/>
        <v>206</v>
      </c>
      <c r="I74" s="9"/>
      <c r="J74" s="9">
        <v>206</v>
      </c>
      <c r="K74" s="9"/>
      <c r="L74" s="9" t="s">
        <v>328</v>
      </c>
      <c r="M74" s="9" t="s">
        <v>29</v>
      </c>
      <c r="N74" s="9">
        <v>246</v>
      </c>
      <c r="O74" s="9">
        <v>738</v>
      </c>
      <c r="P74" s="9">
        <v>166</v>
      </c>
      <c r="Q74" s="14">
        <v>390</v>
      </c>
      <c r="R74" s="9" t="s">
        <v>39</v>
      </c>
      <c r="S74" s="9"/>
    </row>
  </sheetData>
  <autoFilter xmlns:etc="http://www.wps.cn/officeDocument/2017/etCustomData" ref="A4:S74" etc:filterBottomFollowUsedRange="0">
    <filterColumn colId="4">
      <customFilters>
        <customFilter operator="equal" val="责任单位及责任人"/>
        <customFilter operator="equal" val="迎河镇陶向军"/>
      </customFilters>
    </filterColumn>
    <extLst/>
  </autoFilter>
  <mergeCells count="21">
    <mergeCell ref="A1:B1"/>
    <mergeCell ref="A2:S2"/>
    <mergeCell ref="H4:K4"/>
    <mergeCell ref="N4:Q4"/>
    <mergeCell ref="N5:O5"/>
    <mergeCell ref="P5:Q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4:L6"/>
    <mergeCell ref="M4:M6"/>
    <mergeCell ref="R4:R6"/>
    <mergeCell ref="S4:S6"/>
  </mergeCells>
  <dataValidations count="1">
    <dataValidation type="list" allowBlank="1" showInputMessage="1" showErrorMessage="1" sqref="R21 R30 R41">
      <formula1>"政府,村集体,企业,个人"</formula1>
    </dataValidation>
  </dataValidations>
  <pageMargins left="0.393700787401575" right="0.31496062992126" top="0.62992125984252" bottom="0.551181102362205" header="0.31496062992126" footer="0.47244094488189"/>
  <pageSetup paperSize="9" scale="95" firstPageNumber="5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可悲</cp:lastModifiedBy>
  <dcterms:created xsi:type="dcterms:W3CDTF">2025-03-13T15:03:00Z</dcterms:created>
  <cp:lastPrinted>2025-03-14T09:25:00Z</cp:lastPrinted>
  <dcterms:modified xsi:type="dcterms:W3CDTF">2025-03-26T08:06:42Z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F4990CD99FC545138875A56FC66664B1_12</vt:lpwstr>
  </property>
  <property fmtid="{D5CDD505-2E9C-101B-9397-08002B2CF9AE}" pid="3" name="KSOProductBuildVer">
    <vt:lpwstr>2052-12.1.0.20305</vt:lpwstr>
  </property>
</Properties>
</file>