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19200" windowHeight="7000" activeTab="0"/>
  </bookViews>
  <sheets>
    <sheet name="Sheet1" sheetId="1" r:id="rId3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<sst xmlns="http://schemas.openxmlformats.org/spreadsheetml/2006/main" count="55" uniqueCount="31">
  <si>
    <t>2025年淮南市“三公”经费和会议费支出情况统计表</t>
  </si>
  <si>
    <t>填报单位：三觉镇</t>
  </si>
  <si>
    <t>填报日期：2025年1月29日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</si>
  <si>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</si>
  <si>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</si>
  <si>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</si>
  <si>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</si>
  <si>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</si>
  <si>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</si>
  <si>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</si>
  <si>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</si>
  <si>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</si>
  <si>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</si>
  <si>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</si>
  <si>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</si>
  <si>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</si>
  <si>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</si>
  <si>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</si>
  <si>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</si>
  <si>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</si>
  <si>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　　　　　　　　　　　　　　　　　　　　　　　　　　　　　　　　　　　　　　　　　　　　　　　　　　　　　　　　　　　　　　　　　　　　</t>
  </si>
  <si>
    <t>其他单位</t>
  </si>
  <si>
    <t>合计</t>
  </si>
  <si>
    <r>
      <t>备注：</t>
    </r>
    <r>
      <rPr>
        <b/>
        <sz val="14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</si>
  <si>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</si>
  <si>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</si>
  <si>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</si>
  <si>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</si>
  <si>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</si>
  <si>
    <t>填表人：</t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</si>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</sst>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1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4"/>
      <name val="宋体"/>
      <family val="2"/>
      <charset val="134"/>
    </font>
    <font>
      <sz val="14"/>
      <name val="黑体"/>
      <family val="3"/>
      <charset val="134"/>
    </font>
    <font>
      <sz val="14"/>
      <name val="仿宋_GB2312"/>
      <family val="2"/>
      <charset val="134"/>
    </font>
    <font>
      <b/>
      <sz val="14"/>
      <name val="楷体_GB2312"/>
      <family val="3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4"/>
      <color indexed="10"/>
      <name val="仿宋_GB2312"/>
      <family val="2"/>
      <charset val="134"/>
    </font>
    <font>
      <b/>
      <sz val="14"/>
      <color rgb="FF000000"/>
      <name val="楷体_GB2312"/>
      <family val="3"/>
      <charset val="134"/>
    </font>
    <font>
      <sz val="14"/>
      <color rgb="FF000000"/>
      <name val="黑体"/>
      <family val="3"/>
      <charset val="134"/>
    </font>
    <font>
      <sz val="14"/>
      <color rgb="FF000000"/>
      <name val="仿宋_GB2312"/>
      <family val="2"/>
      <charset val="134"/>
    </font>
    <font>
      <sz val="14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12"/>
      <color rgb="FF000000"/>
      <name val="仿宋_GB2312"/>
      <family val="2"/>
      <charset val="134"/>
    </font>
    <font>
      <sz val="11"/>
      <color rgb="FFFFFFFF"/>
      <name val="宋体"/>
      <family val="2"/>
      <scheme val="minor"/>
    </font>
    <font>
      <sz val="11"/>
      <color rgb="FF000000"/>
      <name val="宋体"/>
      <family val="2"/>
      <scheme val="minor"/>
    </font>
    <font>
      <b/>
      <sz val="11"/>
      <color rgb="FF000000"/>
      <name val="宋体"/>
      <family val="2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34" fillId="0" borderId="0">
      <alignment vertical="center"/>
      <protection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40" fillId="0" borderId="0" applyFill="0" applyBorder="0" applyAlignment="0" applyProtection="0"/>
    <xf numFmtId="44" fontId="40" fillId="0" borderId="0" applyFill="0" applyBorder="0" applyAlignment="0" applyProtection="0"/>
    <xf numFmtId="42" fontId="40" fillId="0" borderId="0" applyFill="0" applyBorder="0" applyAlignment="0" applyProtection="0"/>
    <xf numFmtId="43" fontId="40" fillId="0" borderId="0" applyFill="0" applyBorder="0" applyAlignment="0" applyProtection="0"/>
    <xf numFmtId="41" fontId="40" fillId="0" borderId="0" applyFill="0" applyBorder="0" applyAlignment="0" applyProtection="0"/>
    <xf numFmtId="43" fontId="34" fillId="0" borderId="0" applyFill="0" applyBorder="0" applyProtection="0">
      <alignment/>
    </xf>
    <xf numFmtId="44" fontId="34" fillId="0" borderId="0" applyFill="0" applyBorder="0" applyProtection="0">
      <alignment/>
    </xf>
    <xf numFmtId="9" fontId="34" fillId="0" borderId="0" applyFill="0" applyBorder="0" applyProtection="0">
      <alignment/>
    </xf>
    <xf numFmtId="41" fontId="34" fillId="0" borderId="0" applyFill="0" applyBorder="0" applyProtection="0">
      <alignment/>
    </xf>
    <xf numFmtId="42" fontId="34" fillId="0" borderId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34" fillId="2" borderId="1" applyNumberFormat="0" applyProtection="0">
      <alignment/>
    </xf>
    <xf numFmtId="0" fontId="10" fillId="0" borderId="0" applyNumberFormat="0" applyFill="0" applyBorder="0" applyProtection="0">
      <alignment/>
    </xf>
    <xf numFmtId="0" fontId="39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38" fillId="0" borderId="2" applyNumberFormat="0" applyFill="0" applyProtection="0">
      <alignment/>
    </xf>
    <xf numFmtId="0" fontId="37" fillId="0" borderId="2" applyNumberFormat="0" applyFill="0" applyProtection="0">
      <alignment/>
    </xf>
    <xf numFmtId="0" fontId="36" fillId="0" borderId="3" applyNumberFormat="0" applyFill="0" applyProtection="0">
      <alignment/>
    </xf>
    <xf numFmtId="0" fontId="36" fillId="0" borderId="0" applyNumberFormat="0" applyFill="0" applyBorder="0" applyProtection="0">
      <alignment/>
    </xf>
    <xf numFmtId="0" fontId="16" fillId="3" borderId="4" applyNumberFormat="0" applyProtection="0">
      <alignment/>
    </xf>
    <xf numFmtId="0" fontId="17" fillId="4" borderId="5" applyNumberFormat="0" applyProtection="0">
      <alignment/>
    </xf>
    <xf numFmtId="0" fontId="18" fillId="4" borderId="4" applyNumberFormat="0" applyProtection="0">
      <alignment/>
    </xf>
    <xf numFmtId="0" fontId="19" fillId="5" borderId="6" applyNumberFormat="0" applyProtection="0">
      <alignment/>
    </xf>
    <xf numFmtId="0" fontId="20" fillId="0" borderId="7" applyNumberFormat="0" applyFill="0" applyProtection="0">
      <alignment/>
    </xf>
    <xf numFmtId="0" fontId="35" fillId="0" borderId="8" applyNumberFormat="0" applyFill="0" applyProtection="0">
      <alignment/>
    </xf>
    <xf numFmtId="0" fontId="22" fillId="6" borderId="0" applyNumberFormat="0" applyBorder="0" applyProtection="0">
      <alignment/>
    </xf>
    <xf numFmtId="0" fontId="23" fillId="7" borderId="0" applyNumberFormat="0" applyBorder="0" applyProtection="0">
      <alignment/>
    </xf>
    <xf numFmtId="0" fontId="24" fillId="8" borderId="0" applyNumberFormat="0" applyBorder="0" applyProtection="0">
      <alignment/>
    </xf>
    <xf numFmtId="0" fontId="33" fillId="9" borderId="0" applyNumberFormat="0" applyBorder="0" applyProtection="0">
      <alignment/>
    </xf>
    <xf numFmtId="0" fontId="34" fillId="10" borderId="0" applyNumberFormat="0" applyBorder="0" applyProtection="0">
      <alignment/>
    </xf>
    <xf numFmtId="0" fontId="34" fillId="11" borderId="0" applyNumberFormat="0" applyBorder="0" applyProtection="0">
      <alignment/>
    </xf>
    <xf numFmtId="0" fontId="33" fillId="12" borderId="0" applyNumberFormat="0" applyBorder="0" applyProtection="0">
      <alignment/>
    </xf>
    <xf numFmtId="0" fontId="33" fillId="13" borderId="0" applyNumberFormat="0" applyBorder="0" applyProtection="0">
      <alignment/>
    </xf>
    <xf numFmtId="0" fontId="34" fillId="14" borderId="0" applyNumberFormat="0" applyBorder="0" applyProtection="0">
      <alignment/>
    </xf>
    <xf numFmtId="0" fontId="34" fillId="15" borderId="0" applyNumberFormat="0" applyBorder="0" applyProtection="0">
      <alignment/>
    </xf>
    <xf numFmtId="0" fontId="33" fillId="16" borderId="0" applyNumberFormat="0" applyBorder="0" applyProtection="0">
      <alignment/>
    </xf>
    <xf numFmtId="0" fontId="33" fillId="17" borderId="0" applyNumberFormat="0" applyBorder="0" applyProtection="0">
      <alignment/>
    </xf>
    <xf numFmtId="0" fontId="34" fillId="18" borderId="0" applyNumberFormat="0" applyBorder="0" applyProtection="0">
      <alignment/>
    </xf>
    <xf numFmtId="0" fontId="34" fillId="19" borderId="0" applyNumberFormat="0" applyBorder="0" applyProtection="0">
      <alignment/>
    </xf>
    <xf numFmtId="0" fontId="33" fillId="20" borderId="0" applyNumberFormat="0" applyBorder="0" applyProtection="0">
      <alignment/>
    </xf>
    <xf numFmtId="0" fontId="33" fillId="21" borderId="0" applyNumberFormat="0" applyBorder="0" applyProtection="0">
      <alignment/>
    </xf>
    <xf numFmtId="0" fontId="34" fillId="22" borderId="0" applyNumberFormat="0" applyBorder="0" applyProtection="0">
      <alignment/>
    </xf>
    <xf numFmtId="0" fontId="34" fillId="23" borderId="0" applyNumberFormat="0" applyBorder="0" applyProtection="0">
      <alignment/>
    </xf>
    <xf numFmtId="0" fontId="33" fillId="24" borderId="0" applyNumberFormat="0" applyBorder="0" applyProtection="0">
      <alignment/>
    </xf>
    <xf numFmtId="0" fontId="33" fillId="25" borderId="0" applyNumberFormat="0" applyBorder="0" applyProtection="0">
      <alignment/>
    </xf>
    <xf numFmtId="0" fontId="34" fillId="26" borderId="0" applyNumberFormat="0" applyBorder="0" applyProtection="0">
      <alignment/>
    </xf>
    <xf numFmtId="0" fontId="34" fillId="27" borderId="0" applyNumberFormat="0" applyBorder="0" applyProtection="0">
      <alignment/>
    </xf>
    <xf numFmtId="0" fontId="33" fillId="28" borderId="0" applyNumberFormat="0" applyBorder="0" applyProtection="0">
      <alignment/>
    </xf>
    <xf numFmtId="0" fontId="33" fillId="29" borderId="0" applyNumberFormat="0" applyBorder="0" applyProtection="0">
      <alignment/>
    </xf>
    <xf numFmtId="0" fontId="34" fillId="30" borderId="0" applyNumberFormat="0" applyBorder="0" applyProtection="0">
      <alignment/>
    </xf>
    <xf numFmtId="0" fontId="34" fillId="31" borderId="0" applyNumberFormat="0" applyBorder="0" applyProtection="0">
      <alignment/>
    </xf>
    <xf numFmtId="0" fontId="33" fillId="32" borderId="0" applyNumberFormat="0" applyBorder="0" applyProtection="0">
      <alignment/>
    </xf>
  </cellStyleXfs>
  <cellXfs count="57">
    <xf numFmtId="0" fontId="34" fillId="0" borderId="0" xfId="0" applyFont="1" applyAlignment="1">
      <alignment vertical="center"/>
    </xf>
    <xf numFmtId="0" fontId="30" fillId="0" borderId="0" xfId="0" applyFont="1" applyFill="1" applyBorder="1" applyAlignment="1" applyProtection="1">
      <alignment vertical="center"/>
      <protection/>
    </xf>
    <xf numFmtId="0" fontId="30" fillId="0" borderId="0" xfId="0" applyFont="1" applyFill="1" applyBorder="1" applyAlignment="1" applyProtection="1">
      <alignment horizontal="center" vertical="center"/>
      <protection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28" fillId="0" borderId="0" xfId="0" applyFont="1" applyFill="1" applyBorder="1" applyAlignment="1" applyProtection="1">
      <alignment horizontal="center"/>
      <protection/>
    </xf>
    <xf numFmtId="0" fontId="29" fillId="0" borderId="9" xfId="0" applyFont="1" applyFill="1" applyBorder="1" applyAlignment="1" applyProtection="1">
      <alignment horizontal="left"/>
      <protection locked="0"/>
    </xf>
    <xf numFmtId="0" fontId="29" fillId="0" borderId="9" xfId="0" applyFont="1" applyFill="1" applyBorder="1" applyAlignment="1" applyProtection="1">
      <alignment horizontal="center"/>
      <protection/>
    </xf>
    <xf numFmtId="0" fontId="27" fillId="0" borderId="10" xfId="0" applyFont="1" applyFill="1" applyBorder="1" applyAlignment="1" applyProtection="1">
      <alignment horizontal="center" vertical="center" wrapText="1"/>
      <protection/>
    </xf>
    <xf numFmtId="0" fontId="27" fillId="0" borderId="11" xfId="0" applyFont="1" applyFill="1" applyBorder="1" applyAlignment="1" applyProtection="1">
      <alignment horizontal="center" vertical="center" wrapText="1"/>
      <protection/>
    </xf>
    <xf numFmtId="0" fontId="27" fillId="0" borderId="12" xfId="0" applyFont="1" applyFill="1" applyBorder="1" applyAlignment="1" applyProtection="1">
      <alignment horizontal="center" vertical="center" wrapText="1"/>
      <protection/>
    </xf>
    <xf numFmtId="0" fontId="27" fillId="0" borderId="13" xfId="0" applyFont="1" applyFill="1" applyBorder="1" applyAlignment="1" applyProtection="1">
      <alignment horizontal="center" vertical="center" wrapText="1"/>
      <protection/>
    </xf>
    <xf numFmtId="0" fontId="27" fillId="0" borderId="14" xfId="0" applyFont="1" applyFill="1" applyBorder="1" applyAlignment="1" applyProtection="1">
      <alignment horizontal="center" vertical="center" wrapText="1"/>
      <protection/>
    </xf>
    <xf numFmtId="0" fontId="27" fillId="0" borderId="15" xfId="0" applyFont="1" applyFill="1" applyBorder="1" applyAlignment="1" applyProtection="1">
      <alignment horizontal="center" vertical="center" wrapText="1"/>
      <protection/>
    </xf>
    <xf numFmtId="0" fontId="27" fillId="0" borderId="16" xfId="0" applyFont="1" applyFill="1" applyBorder="1" applyAlignment="1" applyProtection="1">
      <alignment horizontal="center" vertical="center" wrapText="1"/>
      <protection/>
    </xf>
    <xf numFmtId="0" fontId="27" fillId="0" borderId="0" xfId="0" applyFont="1" applyFill="1" applyBorder="1" applyAlignment="1" applyProtection="1">
      <alignment horizontal="center" vertical="center" wrapText="1"/>
      <protection/>
    </xf>
    <xf numFmtId="0" fontId="27" fillId="0" borderId="17" xfId="0" applyFont="1" applyFill="1" applyBorder="1" applyAlignment="1" applyProtection="1">
      <alignment horizontal="center" vertical="center" wrapText="1"/>
      <protection/>
    </xf>
    <xf numFmtId="0" fontId="27" fillId="0" borderId="18" xfId="0" applyFont="1" applyFill="1" applyBorder="1" applyAlignment="1" applyProtection="1">
      <alignment horizontal="center" vertical="center" wrapText="1"/>
      <protection/>
    </xf>
    <xf numFmtId="0" fontId="29" fillId="0" borderId="14" xfId="0" applyFont="1" applyFill="1" applyBorder="1" applyAlignment="1" applyProtection="1">
      <alignment horizontal="center" vertical="center" wrapText="1"/>
      <protection/>
    </xf>
    <xf numFmtId="0" fontId="29" fillId="0" borderId="18" xfId="0" applyFont="1" applyFill="1" applyBorder="1" applyAlignment="1" applyProtection="1">
      <alignment horizontal="center" vertical="center" wrapText="1"/>
      <protection/>
    </xf>
    <xf numFmtId="0" fontId="29" fillId="0" borderId="14" xfId="0" applyFont="1" applyFill="1" applyBorder="1" applyAlignment="1" applyProtection="1">
      <alignment horizontal="left" vertical="center" wrapText="1"/>
      <protection/>
    </xf>
    <xf numFmtId="0" fontId="29" fillId="33" borderId="19" xfId="0" applyNumberFormat="1" applyFont="1" applyFill="1" applyBorder="1" applyAlignment="1" applyProtection="1">
      <alignment horizontal="center" vertical="center"/>
      <protection locked="0"/>
    </xf>
    <xf numFmtId="176" fontId="29" fillId="34" borderId="14" xfId="0" applyNumberFormat="1" applyFont="1" applyFill="1" applyBorder="1" applyAlignment="1" applyProtection="1">
      <alignment horizontal="center" vertical="center" wrapText="1"/>
      <protection/>
    </xf>
    <xf numFmtId="0" fontId="29" fillId="34" borderId="19" xfId="0" applyNumberFormat="1" applyFont="1" applyFill="1" applyBorder="1" applyAlignment="1" applyProtection="1">
      <alignment horizontal="center" vertical="center"/>
      <protection/>
    </xf>
    <xf numFmtId="0" fontId="32" fillId="34" borderId="19" xfId="0" applyNumberFormat="1" applyFont="1" applyFill="1" applyBorder="1" applyAlignment="1" applyProtection="1">
      <alignment horizontal="center" vertical="center"/>
      <protection/>
    </xf>
    <xf numFmtId="0" fontId="30" fillId="33" borderId="14" xfId="0" applyNumberFormat="1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/>
    </xf>
    <xf numFmtId="0" fontId="30" fillId="34" borderId="14" xfId="0" applyNumberFormat="1" applyFont="1" applyFill="1" applyBorder="1" applyAlignment="1" applyProtection="1">
      <alignment horizontal="center" vertical="center"/>
      <protection/>
    </xf>
    <xf numFmtId="0" fontId="29" fillId="34" borderId="14" xfId="0" applyNumberFormat="1" applyFont="1" applyFill="1" applyBorder="1" applyAlignment="1" applyProtection="1">
      <alignment horizontal="center" vertical="center"/>
      <protection/>
    </xf>
    <xf numFmtId="0" fontId="31" fillId="0" borderId="11" xfId="0" applyFont="1" applyFill="1" applyBorder="1" applyAlignment="1" applyProtection="1">
      <alignment horizontal="center" vertical="center"/>
      <protection/>
    </xf>
    <xf numFmtId="0" fontId="30" fillId="0" borderId="12" xfId="0" applyNumberFormat="1" applyFont="1" applyFill="1" applyBorder="1" applyAlignment="1" applyProtection="1">
      <alignment horizontal="center" vertical="center"/>
      <protection/>
    </xf>
    <xf numFmtId="176" fontId="29" fillId="0" borderId="12" xfId="0" applyNumberFormat="1" applyFont="1" applyFill="1" applyBorder="1" applyAlignment="1" applyProtection="1">
      <alignment horizontal="center" vertical="center" wrapText="1"/>
      <protection/>
    </xf>
    <xf numFmtId="0" fontId="29" fillId="0" borderId="12" xfId="0" applyNumberFormat="1" applyFont="1" applyFill="1" applyBorder="1" applyAlignment="1" applyProtection="1">
      <alignment horizontal="center" vertical="center"/>
      <protection/>
    </xf>
    <xf numFmtId="0" fontId="29" fillId="0" borderId="0" xfId="0" applyFont="1" applyFill="1" applyBorder="1" applyAlignment="1" applyProtection="1">
      <alignment horizontal="left" vertical="center" wrapText="1"/>
      <protection/>
    </xf>
    <xf numFmtId="0" fontId="29" fillId="0" borderId="0" xfId="0" applyFont="1" applyFill="1" applyBorder="1" applyAlignment="1" applyProtection="1">
      <alignment horizontal="left" vertical="center"/>
      <protection/>
    </xf>
    <xf numFmtId="0" fontId="29" fillId="0" borderId="0" xfId="0" applyFont="1" applyFill="1" applyBorder="1" applyAlignment="1" applyProtection="1">
      <alignment vertical="center"/>
      <protection/>
    </xf>
    <xf numFmtId="0" fontId="30" fillId="0" borderId="0" xfId="0" applyFont="1" applyFill="1" applyBorder="1" applyAlignment="1" applyProtection="1">
      <alignment vertical="center"/>
      <protection/>
    </xf>
    <xf numFmtId="0" fontId="30" fillId="0" borderId="0" xfId="0" applyFont="1" applyFill="1" applyBorder="1" applyAlignment="1" applyProtection="1">
      <alignment horizontal="center" vertical="center"/>
      <protection/>
    </xf>
    <xf numFmtId="57" fontId="29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27" fillId="0" borderId="19" xfId="0" applyFont="1" applyFill="1" applyBorder="1" applyAlignment="1" applyProtection="1">
      <alignment horizontal="center" vertical="center" wrapText="1"/>
      <protection/>
    </xf>
    <xf numFmtId="0" fontId="27" fillId="0" borderId="20" xfId="0" applyFont="1" applyFill="1" applyBorder="1" applyAlignment="1" applyProtection="1">
      <alignment horizontal="center" vertical="center" wrapText="1"/>
      <protection/>
    </xf>
    <xf numFmtId="0" fontId="27" fillId="0" borderId="21" xfId="0" applyFont="1" applyFill="1" applyBorder="1" applyAlignment="1" applyProtection="1">
      <alignment horizontal="center" vertical="center" wrapText="1"/>
      <protection/>
    </xf>
    <xf numFmtId="0" fontId="27" fillId="0" borderId="9" xfId="0" applyFont="1" applyFill="1" applyBorder="1" applyAlignment="1" applyProtection="1">
      <alignment horizontal="center" vertical="center" wrapText="1"/>
      <protection/>
    </xf>
    <xf numFmtId="0" fontId="27" fillId="0" borderId="22" xfId="0" applyFont="1" applyFill="1" applyBorder="1" applyAlignment="1" applyProtection="1">
      <alignment horizontal="center" vertical="center" wrapText="1"/>
      <protection/>
    </xf>
    <xf numFmtId="0" fontId="29" fillId="33" borderId="14" xfId="0" applyNumberFormat="1" applyFont="1" applyFill="1" applyBorder="1" applyAlignment="1" applyProtection="1">
      <alignment horizontal="center" vertical="center"/>
      <protection locked="0"/>
    </xf>
    <xf numFmtId="0" fontId="29" fillId="34" borderId="14" xfId="0" applyNumberFormat="1" applyFont="1" applyFill="1" applyBorder="1" applyAlignment="1" applyProtection="1">
      <alignment horizontal="center" vertical="center" wrapText="1"/>
      <protection/>
    </xf>
    <xf numFmtId="0" fontId="29" fillId="0" borderId="12" xfId="0" applyNumberFormat="1" applyFont="1" applyFill="1" applyBorder="1" applyAlignment="1" applyProtection="1">
      <alignment horizontal="center" vertical="center" wrapText="1"/>
      <protection/>
    </xf>
    <xf numFmtId="0" fontId="27" fillId="0" borderId="19" xfId="0" applyFont="1" applyFill="1" applyBorder="1" applyAlignment="1" applyProtection="1">
      <alignment horizontal="center" vertical="center"/>
      <protection/>
    </xf>
    <xf numFmtId="0" fontId="27" fillId="0" borderId="20" xfId="0" applyFont="1" applyFill="1" applyBorder="1" applyAlignment="1" applyProtection="1">
      <alignment horizontal="center" vertical="center"/>
      <protection/>
    </xf>
    <xf numFmtId="0" fontId="27" fillId="0" borderId="23" xfId="0" applyFont="1" applyFill="1" applyBorder="1" applyAlignment="1" applyProtection="1">
      <alignment horizontal="center" vertical="center"/>
      <protection/>
    </xf>
    <xf numFmtId="176" fontId="29" fillId="34" borderId="14" xfId="0" applyNumberFormat="1" applyFont="1" applyFill="1" applyBorder="1" applyAlignment="1" applyProtection="1">
      <alignment horizontal="center" vertical="center"/>
      <protection/>
    </xf>
    <xf numFmtId="176" fontId="29" fillId="0" borderId="12" xfId="0" applyNumberFormat="1" applyFont="1" applyFill="1" applyBorder="1" applyAlignment="1" applyProtection="1">
      <alignment horizontal="center" vertical="center"/>
      <protection/>
    </xf>
    <xf numFmtId="0" fontId="28" fillId="0" borderId="0" xfId="0" applyFont="1" applyFill="1" applyBorder="1" applyAlignment="1" applyProtection="1">
      <alignment vertical="center"/>
      <protection/>
    </xf>
    <xf numFmtId="0" fontId="27" fillId="0" borderId="23" xfId="0" applyFont="1" applyFill="1" applyBorder="1" applyAlignment="1" applyProtection="1">
      <alignment horizontal="center" vertical="center" wrapText="1"/>
      <protection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0" fontId="27" fillId="35" borderId="14" xfId="0" applyFont="1" applyFill="1" applyBorder="1" applyAlignment="1" applyProtection="1">
      <alignment horizontal="center" vertical="center" wrapText="1"/>
      <protection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dxfs count="17"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"/>
        </horizontal>
      </border>
    </dxf>
    <dxf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b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/>
        <color theme="1"/>
      </font>
      <fill>
        <patternFill patternType="solid">
          <fgColor theme="4" tint="0.799979984760284"/>
          <bgColor theme="4" tint="0.799979984760284"/>
        </patternFill>
      </fill>
      <border>
        <top style="thin">
          <color theme="4" tint="0.399980008602142"/>
        </top>
        <bottom style="thin">
          <color theme="4" tint="0.399980008602142"/>
        </bottom>
      </border>
    </dxf>
    <dxf>
      <font>
        <b/>
        <color theme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</dxfs>
  <tableStyles count="2" defaultTableStyle="TableStylePreset3_Accent1" defaultPivotStyle="PivotStylePreset2_Accent1">
    <tableStyle name="TableStylePreset3_Accent1" pivot="0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pivot="0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workbookViewId="0" topLeftCell="A1">
      <selection pane="topLeft" activeCell="A1" sqref="A1:XFD1048576"/>
    </sheetView>
  </sheetViews>
  <sheetFormatPr defaultColWidth="9.605" defaultRowHeight="17.5"/>
  <cols>
    <col min="1" max="1" width="9.625" style="1" customWidth="1"/>
    <col min="2" max="2" width="6.75" style="1" customWidth="1"/>
    <col min="3" max="3" width="6.625" style="1" customWidth="1"/>
    <col min="4" max="4" width="7.5" style="1" customWidth="1"/>
    <col min="5" max="5" width="9.625" style="1" customWidth="1"/>
    <col min="6" max="6" width="10.75" style="1" customWidth="1"/>
    <col min="7" max="7" width="13.375" style="1" customWidth="1"/>
    <col min="8" max="8" width="10.75" style="2" customWidth="1"/>
    <col min="9" max="9" width="9.5" style="2" customWidth="1"/>
    <col min="10" max="10" width="10.75" style="2" customWidth="1"/>
    <col min="11" max="11" width="2.5" style="1" customWidth="1"/>
    <col min="12" max="12" width="10.75" style="2" hidden="1" customWidth="1"/>
    <col min="13" max="13" width="5.625" style="2" customWidth="1"/>
    <col min="14" max="14" width="10.75" style="2" customWidth="1"/>
    <col min="15" max="15" width="8.375" style="1" customWidth="1"/>
    <col min="16" max="16" width="10.75" style="2" customWidth="1"/>
    <col min="17" max="17" width="11.625" style="2" customWidth="1"/>
    <col min="18" max="18" width="17" style="2" customWidth="1"/>
    <col min="19" max="19" width="12.5" style="2" customWidth="1"/>
    <col min="20" max="20" width="10.75" style="2" customWidth="1"/>
    <col min="21" max="21" width="9.5" style="2" customWidth="1"/>
    <col min="22" max="22" width="10.75" style="2" customWidth="1"/>
    <col min="23" max="23" width="12.5" style="1" customWidth="1"/>
    <col min="24" max="25" width="9.5" style="2" customWidth="1"/>
    <col min="26" max="26" width="10.75" style="2" customWidth="1"/>
    <col min="27" max="27" width="9.875" style="1"/>
    <col min="28" max="28" width="9.875" style="2"/>
    <col min="29" max="29" width="9.5" style="1" customWidth="1"/>
    <col min="30" max="32" width="9.875" style="1"/>
    <col min="33" max="16384" width="9.625" style="1"/>
  </cols>
  <sheetData>
    <row r="1" spans="1:30" s="1" customFormat="1" ht="54.75" customHeight="1">
      <c r="A1" s="55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3"/>
    </row>
    <row r="2" spans="1:30" s="1" customFormat="1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45686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3"/>
    </row>
    <row r="3" spans="1:29" s="1" customFormat="1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1" customFormat="1" ht="44.25" customHeight="1">
      <c r="A4" s="8" t="s">
        <v>4</v>
      </c>
      <c r="B4" s="9" t="s">
        <v>5</v>
      </c>
      <c r="C4" s="10"/>
      <c r="D4" s="10"/>
      <c r="E4" s="11"/>
      <c r="F4" s="56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4"/>
    </row>
    <row r="5" spans="1:29" s="1" customFormat="1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4"/>
    </row>
    <row r="6" spans="1:29" s="1" customFormat="1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8" t="s">
        <v>11</v>
      </c>
      <c r="S6" s="49"/>
      <c r="T6" s="49"/>
      <c r="U6" s="50"/>
      <c r="V6" s="48" t="s">
        <v>12</v>
      </c>
      <c r="W6" s="49"/>
      <c r="X6" s="49"/>
      <c r="Y6" s="50"/>
      <c r="Z6" s="48" t="s">
        <v>13</v>
      </c>
      <c r="AA6" s="49"/>
      <c r="AB6" s="49"/>
      <c r="AC6" s="50"/>
    </row>
    <row r="7" spans="1:29" s="1" customFormat="1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s="1" customFormat="1" ht="57" customHeight="1">
      <c r="A8" s="20" t="s">
        <v>18</v>
      </c>
      <c r="B8" s="21">
        <v>5</v>
      </c>
      <c r="C8" s="21"/>
      <c r="D8" s="21"/>
      <c r="E8" s="22" t="e">
        <f t="shared" si="0" ref="E8:E11">C8/D8*100-100</f>
        <v>#DIV/0!</v>
      </c>
      <c r="F8" s="23">
        <v>37.91</v>
      </c>
      <c r="G8" s="23">
        <v>1.27</v>
      </c>
      <c r="H8" s="24">
        <v>1.25</v>
      </c>
      <c r="I8" s="22">
        <f t="shared" si="1" ref="I8:I11">G8/H8*100-100</f>
        <v>1.5999999999999943</v>
      </c>
      <c r="J8" s="45"/>
      <c r="K8" s="45"/>
      <c r="L8" s="45"/>
      <c r="M8" s="22" t="e">
        <f t="shared" si="2" ref="M8:M11">K8/L8*100-100</f>
        <v>#DIV/0!</v>
      </c>
      <c r="N8" s="45">
        <v>21.66</v>
      </c>
      <c r="O8" s="45">
        <v>0</v>
      </c>
      <c r="P8" s="45">
        <v>0</v>
      </c>
      <c r="Q8" s="22" t="e">
        <f t="shared" si="3" ref="Q8:Q11">O8/P8*100-100</f>
        <v>#DIV/0!</v>
      </c>
      <c r="R8" s="46">
        <v>16.25</v>
      </c>
      <c r="S8" s="46">
        <v>1.27</v>
      </c>
      <c r="T8" s="46">
        <v>1.25</v>
      </c>
      <c r="U8" s="51">
        <f t="shared" si="4" ref="U8:U11">S8/T8*100-100</f>
        <v>1.5999999999999943</v>
      </c>
      <c r="V8" s="45">
        <v>16.25</v>
      </c>
      <c r="W8" s="45">
        <v>1.27</v>
      </c>
      <c r="X8" s="45">
        <v>1.25</v>
      </c>
      <c r="Y8" s="51">
        <f t="shared" si="5" ref="Y8:Y11">W8/X8*100-100</f>
        <v>1.5999999999999943</v>
      </c>
      <c r="Z8" s="45">
        <v>0</v>
      </c>
      <c r="AA8" s="45">
        <v>0</v>
      </c>
      <c r="AB8" s="45">
        <v>0</v>
      </c>
      <c r="AC8" s="51" t="e">
        <f t="shared" si="6" ref="AC8:AC11">AA8/AB8*100-100</f>
        <v>#DIV/0!</v>
      </c>
    </row>
    <row r="9" spans="1:29" s="1" customFormat="1" ht="57" customHeight="1">
      <c r="A9" s="20" t="s">
        <v>19</v>
      </c>
      <c r="B9" s="21"/>
      <c r="C9" s="21"/>
      <c r="D9" s="21"/>
      <c r="E9" s="22" t="e">
        <f t="shared" si="0"/>
        <v>#DIV/0!</v>
      </c>
      <c r="F9" s="23">
        <f>J9+N9+R9</f>
        <v>0</v>
      </c>
      <c r="G9" s="23">
        <f>K9+O9+S9</f>
        <v>0</v>
      </c>
      <c r="H9" s="23" t="s">
        <v>20</v>
      </c>
      <c r="I9" s="22" t="e">
        <f t="shared" si="1"/>
        <v>#VALUE!</v>
      </c>
      <c r="J9" s="45"/>
      <c r="K9" s="45"/>
      <c r="L9" s="45"/>
      <c r="M9" s="22" t="e">
        <f t="shared" si="2"/>
        <v>#DIV/0!</v>
      </c>
      <c r="N9" s="45"/>
      <c r="O9" s="45"/>
      <c r="P9" s="45"/>
      <c r="Q9" s="22" t="e">
        <f t="shared" si="3"/>
        <v>#DIV/0!</v>
      </c>
      <c r="R9" s="46">
        <f t="shared" si="7" ref="R9:T9">V9+Z9</f>
        <v>0</v>
      </c>
      <c r="S9" s="46">
        <f t="shared" si="7"/>
        <v>0</v>
      </c>
      <c r="T9" s="46">
        <f t="shared" si="7"/>
        <v>0</v>
      </c>
      <c r="U9" s="51" t="e">
        <f t="shared" si="4"/>
        <v>#DIV/0!</v>
      </c>
      <c r="V9" s="45"/>
      <c r="W9" s="45"/>
      <c r="X9" s="45"/>
      <c r="Y9" s="51" t="e">
        <f t="shared" si="5"/>
        <v>#DIV/0!</v>
      </c>
      <c r="Z9" s="45"/>
      <c r="AA9" s="45"/>
      <c r="AB9" s="45"/>
      <c r="AC9" s="51" t="e">
        <f t="shared" si="6"/>
        <v>#DIV/0!</v>
      </c>
    </row>
    <row r="10" spans="1:29" s="1" customFormat="1" ht="57.75" customHeight="1">
      <c r="A10" s="20" t="s">
        <v>21</v>
      </c>
      <c r="B10" s="25"/>
      <c r="C10" s="25"/>
      <c r="D10" s="25"/>
      <c r="E10" s="22" t="e">
        <f t="shared" si="0"/>
        <v>#DIV/0!</v>
      </c>
      <c r="F10" s="23">
        <f t="shared" si="8" ref="F10:H10">J10+N10+R10</f>
        <v>0</v>
      </c>
      <c r="G10" s="23">
        <f t="shared" si="8"/>
        <v>0</v>
      </c>
      <c r="H10" s="23">
        <f t="shared" si="8"/>
        <v>0</v>
      </c>
      <c r="I10" s="22" t="e">
        <f t="shared" si="1"/>
        <v>#DIV/0!</v>
      </c>
      <c r="J10" s="45"/>
      <c r="K10" s="25"/>
      <c r="L10" s="25"/>
      <c r="M10" s="22" t="e">
        <f t="shared" si="2"/>
        <v>#DIV/0!</v>
      </c>
      <c r="N10" s="25"/>
      <c r="O10" s="25"/>
      <c r="P10" s="25"/>
      <c r="Q10" s="22" t="e">
        <f t="shared" si="3"/>
        <v>#DIV/0!</v>
      </c>
      <c r="R10" s="46">
        <f t="shared" si="9" ref="R10:T10">V10+Z10</f>
        <v>0</v>
      </c>
      <c r="S10" s="46">
        <f t="shared" si="9"/>
        <v>0</v>
      </c>
      <c r="T10" s="46">
        <f t="shared" si="9"/>
        <v>0</v>
      </c>
      <c r="U10" s="51" t="e">
        <f t="shared" si="4"/>
        <v>#DIV/0!</v>
      </c>
      <c r="V10" s="25"/>
      <c r="W10" s="25"/>
      <c r="X10" s="25"/>
      <c r="Y10" s="51" t="e">
        <f t="shared" si="5"/>
        <v>#DIV/0!</v>
      </c>
      <c r="Z10" s="25"/>
      <c r="AA10" s="25"/>
      <c r="AB10" s="25"/>
      <c r="AC10" s="51" t="e">
        <f t="shared" si="6"/>
        <v>#DIV/0!</v>
      </c>
    </row>
    <row r="11" spans="1:29" s="1" customFormat="1" ht="66" customHeight="1">
      <c r="A11" s="26" t="s">
        <v>22</v>
      </c>
      <c r="B11" s="27">
        <f t="shared" si="10" ref="B11:H11">B8+B9+B10</f>
        <v>5</v>
      </c>
      <c r="C11" s="27">
        <f t="shared" si="10"/>
        <v>0</v>
      </c>
      <c r="D11" s="27">
        <f t="shared" si="10"/>
        <v>0</v>
      </c>
      <c r="E11" s="22" t="e">
        <f t="shared" si="0"/>
        <v>#DIV/0!</v>
      </c>
      <c r="F11" s="28">
        <f t="shared" si="10"/>
        <v>37.909999999999997</v>
      </c>
      <c r="G11" s="28">
        <f t="shared" si="10"/>
        <v>1.27</v>
      </c>
      <c r="H11" s="28" t="e">
        <f t="shared" si="10"/>
        <v>#VALUE!</v>
      </c>
      <c r="I11" s="22" t="e">
        <f t="shared" si="1"/>
        <v>#VALUE!</v>
      </c>
      <c r="J11" s="46">
        <f t="shared" si="11" ref="J11:L11">J8+J9+J10</f>
        <v>0</v>
      </c>
      <c r="K11" s="46">
        <f t="shared" si="11"/>
        <v>0</v>
      </c>
      <c r="L11" s="46">
        <f t="shared" si="11"/>
        <v>0</v>
      </c>
      <c r="M11" s="22" t="e">
        <f t="shared" si="2"/>
        <v>#DIV/0!</v>
      </c>
      <c r="N11" s="27">
        <f t="shared" si="12" ref="N11:P11">N8+N9+N10</f>
        <v>21.66</v>
      </c>
      <c r="O11" s="27">
        <f t="shared" si="12"/>
        <v>0</v>
      </c>
      <c r="P11" s="27">
        <f t="shared" si="12"/>
        <v>0</v>
      </c>
      <c r="Q11" s="22" t="e">
        <f t="shared" si="3"/>
        <v>#DIV/0!</v>
      </c>
      <c r="R11" s="46">
        <f t="shared" si="13" ref="R11:T11">R8+R9+R10</f>
        <v>16.25</v>
      </c>
      <c r="S11" s="46">
        <f t="shared" si="13"/>
        <v>1.27</v>
      </c>
      <c r="T11" s="46">
        <f t="shared" si="13"/>
        <v>1.25</v>
      </c>
      <c r="U11" s="51">
        <f t="shared" si="4"/>
        <v>1.5999999999999943</v>
      </c>
      <c r="V11" s="27">
        <f t="shared" si="14" ref="V11:X11">V8+V9+V10</f>
        <v>16.25</v>
      </c>
      <c r="W11" s="27">
        <f t="shared" si="14"/>
        <v>1.27</v>
      </c>
      <c r="X11" s="27">
        <f t="shared" si="14"/>
        <v>1.25</v>
      </c>
      <c r="Y11" s="51">
        <f t="shared" si="5"/>
        <v>1.5999999999999943</v>
      </c>
      <c r="Z11" s="27">
        <f t="shared" si="15" ref="Z11:AB11">Z8+Z9+Z10</f>
        <v>0</v>
      </c>
      <c r="AA11" s="27">
        <f t="shared" si="15"/>
        <v>0</v>
      </c>
      <c r="AB11" s="27">
        <f t="shared" si="15"/>
        <v>0</v>
      </c>
      <c r="AC11" s="51" t="e">
        <f t="shared" si="6"/>
        <v>#DIV/0!</v>
      </c>
    </row>
    <row r="12" spans="1:29" s="1" customFormat="1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7"/>
      <c r="K12" s="47"/>
      <c r="L12" s="47"/>
      <c r="M12" s="31"/>
      <c r="N12" s="30"/>
      <c r="O12" s="30"/>
      <c r="P12" s="30"/>
      <c r="Q12" s="31"/>
      <c r="R12" s="47"/>
      <c r="S12" s="47"/>
      <c r="T12" s="47"/>
      <c r="U12" s="52"/>
      <c r="V12" s="30"/>
      <c r="W12" s="30"/>
      <c r="X12" s="30"/>
      <c r="Y12" s="52"/>
      <c r="Z12" s="30"/>
      <c r="AA12" s="30"/>
      <c r="AB12" s="30"/>
      <c r="AC12" s="52"/>
    </row>
    <row r="13" spans="1:29" s="1" customFormat="1" ht="24.95" customHeight="1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s="1" customFormat="1" ht="24.95" customHeight="1">
      <c r="A14" s="33" t="s">
        <v>24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s="1" customFormat="1" ht="24.95" customHeight="1">
      <c r="A15" s="34" t="s">
        <v>25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s="1" customFormat="1" ht="24.95" customHeight="1">
      <c r="A16" s="34" t="s">
        <v>26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s="1" customFormat="1" ht="24.95" customHeight="1">
      <c r="A17" s="34" t="s">
        <v>27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s="1" customFormat="1" ht="24.95" customHeight="1">
      <c r="A18" s="34" t="s">
        <v>28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s="1" customFormat="1" ht="24.9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s="1" customFormat="1" ht="24.95" customHeight="1">
      <c r="A20" s="35"/>
      <c r="B20" s="36" t="s">
        <v>29</v>
      </c>
      <c r="C20" s="36"/>
      <c r="D20" s="36"/>
      <c r="E20" s="36"/>
      <c r="F20" s="36"/>
      <c r="G20" s="36"/>
      <c r="H20" s="37"/>
      <c r="I20" s="37"/>
      <c r="J20" s="37"/>
      <c r="K20" s="36"/>
      <c r="L20" s="37"/>
      <c r="M20" s="37"/>
      <c r="N20" s="37"/>
      <c r="O20" s="36"/>
      <c r="P20" s="37"/>
      <c r="Q20" s="37" t="s">
        <v>30</v>
      </c>
      <c r="R20" s="37"/>
      <c r="S20" s="37"/>
      <c r="T20" s="37"/>
      <c r="U20" s="37"/>
      <c r="V20" s="37"/>
      <c r="W20" s="36"/>
      <c r="X20" s="37"/>
      <c r="Y20" s="37"/>
      <c r="Z20" s="37"/>
      <c r="AA20" s="36"/>
      <c r="AB20" s="37"/>
      <c r="AC20" s="36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>市委办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2025-03-25T08:39:58Z</dcterms:created>
  <dcterms:modified xsi:type="dcterms:W3CDTF">2025-03-25T08:40:45Z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7C76CF90972B4BEEB7FE8DC6EE93B8E3_11</vt:lpwstr>
  </property>
  <property fmtid="{D5CDD505-2E9C-101B-9397-08002B2CF9AE}" pid="3" name="KSOProductBuildVer">
    <vt:lpwstr>2052-12.1.0.16250</vt:lpwstr>
  </property>
</Properties>
</file>