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4-5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<sst xmlns="http://schemas.openxmlformats.org/spreadsheetml/2006/main" count="38" uniqueCount="27">
  <si>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 xml:space="preserve">         寿县2024年城乡医疗救助情况统计表（第5批次）</t>
  </si>
  <si>
    <t>填报单位：寿县医疗保障局</t>
  </si>
  <si>
    <t>单位：人/元</t>
  </si>
  <si>
    <t>制表时间：</t>
  </si>
  <si>
    <t>乡 镇</t>
  </si>
  <si>
    <t>资助  人数（人）</t>
  </si>
  <si>
    <t>资助      经费（元）</t>
  </si>
  <si>
    <t>其中</t>
  </si>
  <si>
    <t>农村五保</t>
  </si>
  <si>
    <t>农村低保边缘户</t>
  </si>
  <si>
    <t>农村低保</t>
  </si>
  <si>
    <t>城镇低保</t>
  </si>
  <si>
    <t>因病致贫重症患者</t>
  </si>
  <si>
    <t>监测人口</t>
  </si>
  <si>
    <t>人数</t>
  </si>
  <si>
    <t>款数</t>
  </si>
  <si>
    <t>保义镇</t>
  </si>
  <si>
    <t>双庙集镇</t>
  </si>
  <si>
    <t>迎河镇</t>
  </si>
  <si>
    <t>板桥镇</t>
  </si>
  <si>
    <t>大顺镇</t>
  </si>
  <si>
    <t>丰庄镇</t>
  </si>
  <si>
    <t>炎刘镇</t>
  </si>
  <si>
    <t>合计：</t>
  </si>
  <si>
    <t>审核人：</t>
  </si>
  <si>
    <t>复核人: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</si>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</sst>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 "/>
  </numFmts>
  <fonts count="28">
    <font>
      <sz val="11"/>
      <color theme="1"/>
      <name val="等线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theme="1" tint="0.349986266670736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 applyAlignment="1"/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C14" sqref="C14"/>
    </sheetView>
  </sheetViews>
  <sheetFormatPr defaultColWidth="9" defaultRowHeight="14.25"/>
  <cols>
    <col min="1" max="2" width="9" style="1"/>
    <col min="3" max="3" width="11.5" style="2"/>
    <col min="4" max="6" width="9" style="1"/>
    <col min="7" max="7" width="10.375" style="1"/>
    <col min="8" max="8" width="9" style="1"/>
    <col min="9" max="9" width="10.375" style="1"/>
    <col min="10" max="12" width="9" style="1"/>
    <col min="13" max="13" width="10.375" style="1"/>
    <col min="14" max="14" width="9" style="1"/>
    <col min="15" max="15" width="9.375" style="1"/>
    <col min="16" max="16" width="8.375" style="1" customWidth="1"/>
    <col min="17" max="16384" width="9" style="1"/>
  </cols>
  <sheetData>
    <row r="1" s="1" customFormat="1" ht="2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7" customHeight="1" spans="1:13">
      <c r="A2" s="4" t="s">
        <v>1</v>
      </c>
      <c r="B2" s="5"/>
      <c r="C2" s="5"/>
      <c r="D2" s="6"/>
      <c r="E2" s="6"/>
      <c r="F2" s="7" t="s">
        <v>2</v>
      </c>
      <c r="G2" s="7"/>
      <c r="H2" s="7"/>
      <c r="I2" s="6"/>
      <c r="J2" s="6"/>
      <c r="K2" s="7" t="s">
        <v>3</v>
      </c>
      <c r="L2" s="26">
        <v>45446</v>
      </c>
      <c r="M2" s="26"/>
    </row>
    <row r="3" s="1" customFormat="1" ht="27" customHeight="1" spans="1:15">
      <c r="A3" s="8" t="s">
        <v>4</v>
      </c>
      <c r="B3" s="9" t="s">
        <v>5</v>
      </c>
      <c r="C3" s="9" t="s">
        <v>6</v>
      </c>
      <c r="D3" s="10" t="s">
        <v>7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="1" customFormat="1" ht="27" customHeight="1" spans="1:15">
      <c r="A4" s="8"/>
      <c r="B4" s="12"/>
      <c r="C4" s="12"/>
      <c r="D4" s="10" t="s">
        <v>8</v>
      </c>
      <c r="E4" s="13"/>
      <c r="F4" s="14" t="s">
        <v>9</v>
      </c>
      <c r="G4" s="14"/>
      <c r="H4" s="10" t="s">
        <v>10</v>
      </c>
      <c r="I4" s="13"/>
      <c r="J4" s="10" t="s">
        <v>11</v>
      </c>
      <c r="K4" s="13"/>
      <c r="L4" s="10" t="s">
        <v>12</v>
      </c>
      <c r="M4" s="13"/>
      <c r="N4" s="27" t="s">
        <v>13</v>
      </c>
      <c r="O4" s="28"/>
    </row>
    <row r="5" s="1" customFormat="1" ht="27" customHeight="1" spans="1:15">
      <c r="A5" s="8"/>
      <c r="B5" s="15"/>
      <c r="C5" s="15"/>
      <c r="D5" s="8" t="s">
        <v>14</v>
      </c>
      <c r="E5" s="8" t="s">
        <v>15</v>
      </c>
      <c r="F5" s="8" t="s">
        <v>14</v>
      </c>
      <c r="G5" s="8" t="s">
        <v>15</v>
      </c>
      <c r="H5" s="8" t="s">
        <v>14</v>
      </c>
      <c r="I5" s="8" t="s">
        <v>15</v>
      </c>
      <c r="J5" s="8" t="s">
        <v>14</v>
      </c>
      <c r="K5" s="8" t="s">
        <v>15</v>
      </c>
      <c r="L5" s="8" t="s">
        <v>14</v>
      </c>
      <c r="M5" s="8" t="s">
        <v>15</v>
      </c>
      <c r="N5" s="29" t="s">
        <v>14</v>
      </c>
      <c r="O5" s="29" t="s">
        <v>15</v>
      </c>
    </row>
    <row r="6" s="1" customFormat="1" ht="27" customHeight="1" spans="1:15">
      <c r="A6" s="16" t="s">
        <v>16</v>
      </c>
      <c r="B6" s="17">
        <v>1</v>
      </c>
      <c r="C6" s="18">
        <f t="shared" ref="C6:C13" si="0">E6+G6+I6+K6+M6+O6</f>
        <v>3069.42</v>
      </c>
      <c r="D6" s="19"/>
      <c r="E6" s="19"/>
      <c r="F6" s="19"/>
      <c r="G6" s="19"/>
      <c r="H6" s="19"/>
      <c r="I6" s="18"/>
      <c r="J6" s="17"/>
      <c r="K6" s="17"/>
      <c r="L6" s="19">
        <v>1</v>
      </c>
      <c r="M6" s="30">
        <v>3069.42</v>
      </c>
      <c r="N6" s="29"/>
      <c r="O6" s="29"/>
    </row>
    <row r="7" s="1" customFormat="1" ht="27" customHeight="1" spans="1:15">
      <c r="A7" s="20" t="s">
        <v>17</v>
      </c>
      <c r="B7" s="17">
        <v>3</v>
      </c>
      <c r="C7" s="18">
        <f t="shared" si="0"/>
        <v>29256.59</v>
      </c>
      <c r="D7" s="19"/>
      <c r="E7" s="19"/>
      <c r="F7" s="19">
        <v>2</v>
      </c>
      <c r="G7" s="19">
        <v>17296.23</v>
      </c>
      <c r="H7" s="19">
        <v>1</v>
      </c>
      <c r="I7" s="19">
        <v>11960.36</v>
      </c>
      <c r="J7" s="17"/>
      <c r="K7" s="17"/>
      <c r="L7" s="19"/>
      <c r="M7" s="30"/>
      <c r="N7" s="29"/>
      <c r="O7" s="29"/>
    </row>
    <row r="8" s="1" customFormat="1" ht="27" customHeight="1" spans="1:15">
      <c r="A8" s="19" t="s">
        <v>18</v>
      </c>
      <c r="B8" s="17">
        <v>6</v>
      </c>
      <c r="C8" s="18">
        <f t="shared" si="0"/>
        <v>95231.1</v>
      </c>
      <c r="D8" s="19"/>
      <c r="E8" s="19"/>
      <c r="F8" s="19"/>
      <c r="G8" s="19"/>
      <c r="H8" s="19">
        <v>1</v>
      </c>
      <c r="I8" s="19">
        <v>40772.76</v>
      </c>
      <c r="J8" s="17"/>
      <c r="K8" s="17"/>
      <c r="L8" s="19">
        <v>5</v>
      </c>
      <c r="M8" s="30">
        <v>54458.34</v>
      </c>
      <c r="N8" s="29"/>
      <c r="O8" s="29"/>
    </row>
    <row r="9" s="1" customFormat="1" ht="27" customHeight="1" spans="1:15">
      <c r="A9" s="21" t="s">
        <v>19</v>
      </c>
      <c r="B9" s="17">
        <v>1</v>
      </c>
      <c r="C9" s="18">
        <f t="shared" si="0"/>
        <v>11115.35</v>
      </c>
      <c r="D9" s="19"/>
      <c r="E9" s="19"/>
      <c r="F9" s="19"/>
      <c r="G9" s="19"/>
      <c r="H9" s="19"/>
      <c r="I9" s="19"/>
      <c r="J9" s="17"/>
      <c r="K9" s="17"/>
      <c r="L9" s="19">
        <v>1</v>
      </c>
      <c r="M9" s="30">
        <v>11115.35</v>
      </c>
      <c r="N9" s="29"/>
      <c r="O9" s="29"/>
    </row>
    <row r="10" s="1" customFormat="1" ht="27" customHeight="1" spans="1:15">
      <c r="A10" s="21" t="s">
        <v>17</v>
      </c>
      <c r="B10" s="17">
        <v>1</v>
      </c>
      <c r="C10" s="18">
        <f t="shared" si="0"/>
        <v>23037.18</v>
      </c>
      <c r="D10" s="19"/>
      <c r="E10" s="19"/>
      <c r="F10" s="19"/>
      <c r="G10" s="19"/>
      <c r="H10" s="19">
        <v>1</v>
      </c>
      <c r="I10" s="19">
        <v>23037.18</v>
      </c>
      <c r="J10" s="17"/>
      <c r="K10" s="30"/>
      <c r="L10" s="19"/>
      <c r="M10" s="30"/>
      <c r="N10" s="29"/>
      <c r="O10" s="29"/>
    </row>
    <row r="11" s="1" customFormat="1" ht="27" customHeight="1" spans="1:15">
      <c r="A11" s="21" t="s">
        <v>20</v>
      </c>
      <c r="B11" s="17">
        <v>1</v>
      </c>
      <c r="C11" s="18">
        <f t="shared" si="0"/>
        <v>13915.35</v>
      </c>
      <c r="D11" s="19"/>
      <c r="E11" s="19"/>
      <c r="F11" s="19"/>
      <c r="G11" s="19"/>
      <c r="H11" s="19"/>
      <c r="I11" s="19"/>
      <c r="J11" s="17"/>
      <c r="K11" s="30"/>
      <c r="L11" s="19">
        <v>1</v>
      </c>
      <c r="M11" s="30">
        <v>13915.35</v>
      </c>
      <c r="N11" s="29"/>
      <c r="O11" s="29"/>
    </row>
    <row r="12" s="1" customFormat="1" ht="27" customHeight="1" spans="1:15">
      <c r="A12" s="21" t="s">
        <v>21</v>
      </c>
      <c r="B12" s="17">
        <v>1</v>
      </c>
      <c r="C12" s="18">
        <f t="shared" si="0"/>
        <v>14612.61</v>
      </c>
      <c r="D12" s="19"/>
      <c r="E12" s="19"/>
      <c r="F12" s="19"/>
      <c r="G12" s="22"/>
      <c r="H12" s="19"/>
      <c r="I12" s="19"/>
      <c r="J12" s="17"/>
      <c r="K12" s="30"/>
      <c r="L12" s="19">
        <v>1</v>
      </c>
      <c r="M12" s="30">
        <v>14612.61</v>
      </c>
      <c r="N12" s="29"/>
      <c r="O12" s="29"/>
    </row>
    <row r="13" s="1" customFormat="1" ht="27" customHeight="1" spans="1:15">
      <c r="A13" s="21" t="s">
        <v>22</v>
      </c>
      <c r="B13" s="17">
        <v>1</v>
      </c>
      <c r="C13" s="18">
        <f t="shared" si="0"/>
        <v>10435.14</v>
      </c>
      <c r="D13" s="19"/>
      <c r="E13" s="19"/>
      <c r="F13" s="19"/>
      <c r="G13" s="19"/>
      <c r="H13" s="19"/>
      <c r="I13" s="31"/>
      <c r="J13" s="17"/>
      <c r="K13" s="30"/>
      <c r="L13" s="19">
        <v>1</v>
      </c>
      <c r="M13" s="17">
        <v>10435.14</v>
      </c>
      <c r="N13" s="29"/>
      <c r="O13" s="29"/>
    </row>
    <row r="14" s="1" customFormat="1" ht="27" customHeight="1" spans="1:15">
      <c r="A14" s="19" t="s">
        <v>23</v>
      </c>
      <c r="B14" s="17">
        <f>SUM(B6:B13)</f>
        <v>15</v>
      </c>
      <c r="C14" s="18">
        <f>SUM(C6:C13)</f>
        <v>200672.74</v>
      </c>
      <c r="D14" s="17">
        <f t="shared" ref="B14:O14" si="1">SUM(D6:D13)</f>
        <v>0</v>
      </c>
      <c r="E14" s="17">
        <f t="shared" si="1"/>
        <v>0</v>
      </c>
      <c r="F14" s="17">
        <f t="shared" si="1"/>
        <v>2</v>
      </c>
      <c r="G14" s="17">
        <f t="shared" si="1"/>
        <v>17296.23</v>
      </c>
      <c r="H14" s="17">
        <f t="shared" si="1"/>
        <v>3</v>
      </c>
      <c r="I14" s="17">
        <f t="shared" si="1"/>
        <v>75770.3</v>
      </c>
      <c r="J14" s="17">
        <f t="shared" si="1"/>
        <v>0</v>
      </c>
      <c r="K14" s="17">
        <f t="shared" si="1"/>
        <v>0</v>
      </c>
      <c r="L14" s="17">
        <f t="shared" si="1"/>
        <v>10</v>
      </c>
      <c r="M14" s="17">
        <f t="shared" si="1"/>
        <v>107606.21</v>
      </c>
      <c r="N14" s="17">
        <f t="shared" si="1"/>
        <v>0</v>
      </c>
      <c r="O14" s="17">
        <f t="shared" si="1"/>
        <v>0</v>
      </c>
    </row>
    <row r="15" s="1" customFormat="1" ht="27" customHeight="1" spans="1:15">
      <c r="A15" s="23" t="s">
        <v>24</v>
      </c>
      <c r="B15" s="24"/>
      <c r="C15" s="25"/>
      <c r="D15" s="22"/>
      <c r="E15" s="22"/>
      <c r="F15" s="22" t="s">
        <v>25</v>
      </c>
      <c r="G15" s="22"/>
      <c r="H15" s="22"/>
      <c r="I15" s="22"/>
      <c r="J15" s="32" t="s">
        <v>26</v>
      </c>
      <c r="K15" s="32"/>
      <c r="L15" s="22"/>
      <c r="M15" s="22"/>
      <c r="N15" s="22"/>
      <c r="O15" s="22"/>
    </row>
    <row r="16" s="1" customFormat="1" spans="3:3">
      <c r="C16" s="25"/>
    </row>
    <row r="17" s="1" customFormat="1" spans="3:3">
      <c r="C17" s="25"/>
    </row>
  </sheetData>
  <mergeCells count="15">
    <mergeCell ref="A1:O1"/>
    <mergeCell ref="A2:C2"/>
    <mergeCell ref="F2:H2"/>
    <mergeCell ref="L2:M2"/>
    <mergeCell ref="D3:O3"/>
    <mergeCell ref="D4:E4"/>
    <mergeCell ref="F4:G4"/>
    <mergeCell ref="H4:I4"/>
    <mergeCell ref="J4:K4"/>
    <mergeCell ref="L4:M4"/>
    <mergeCell ref="N4:O4"/>
    <mergeCell ref="J15:K15"/>
    <mergeCell ref="A3:A5"/>
    <mergeCell ref="B3:B5"/>
    <mergeCell ref="C3:C5"/>
  </mergeCells>
  <conditionalFormatting sqref="A1:A5 A8:A9 A14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24-5统计表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WPS_1602489736</cp:lastModifiedBy>
  <dcterms:created xsi:type="dcterms:W3CDTF">2015-06-05T18:19:00Z</dcterms:created>
  <dcterms:modified xsi:type="dcterms:W3CDTF">2024-06-03T03:19:51Z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0A5945A6C95D4A32830B2A9E88301E6D_12</vt:lpwstr>
  </property>
</Properties>
</file>