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4批次" sheetId="1" r:id="rId1"/>
  </sheets>
  <calcPr calcId="144525"/>
</workbook>
</file>

<file path=xl/sharedStrings.xml><?xml version="1.0" encoding="utf-8"?>
<sst xmlns="http://schemas.openxmlformats.org/spreadsheetml/2006/main" count="37" uniqueCount="27">
  <si>
    <t xml:space="preserve">         寿县2024年城乡医疗救助情况统计表（第4批次）</t>
  </si>
  <si>
    <t>填报单位：寿县医疗保障局</t>
  </si>
  <si>
    <t>单位：人/元</t>
  </si>
  <si>
    <t>制表时间：</t>
  </si>
  <si>
    <t>乡 镇</t>
  </si>
  <si>
    <t>资助  人数（人）</t>
  </si>
  <si>
    <t>资助      经费（元）</t>
  </si>
  <si>
    <t>其中</t>
  </si>
  <si>
    <t>农村五保</t>
  </si>
  <si>
    <t>农村低保边缘户</t>
  </si>
  <si>
    <t>农村低保</t>
  </si>
  <si>
    <t>城镇低保</t>
  </si>
  <si>
    <t>因病致贫重症患者</t>
  </si>
  <si>
    <t>监测人口</t>
  </si>
  <si>
    <t>人数</t>
  </si>
  <si>
    <t>款数</t>
  </si>
  <si>
    <t>三觉镇</t>
  </si>
  <si>
    <t>迎河镇</t>
  </si>
  <si>
    <t>茶庵镇</t>
  </si>
  <si>
    <t>安丰镇</t>
  </si>
  <si>
    <t>板桥镇</t>
  </si>
  <si>
    <t>堰口镇</t>
  </si>
  <si>
    <t>众兴镇</t>
  </si>
  <si>
    <t>合计：</t>
  </si>
  <si>
    <t>审核人：</t>
  </si>
  <si>
    <t>复核人:</t>
  </si>
  <si>
    <t>分管领导：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</si>
</sst>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F800]dddd\,\ mmmm\ dd\,\ yyyy"/>
  </numFmts>
  <fonts count="28">
    <font>
      <sz val="11"/>
      <color theme="1"/>
      <name val="宋体"/>
      <charset val="134"/>
      <scheme val="minor"/>
    </font>
    <font>
      <sz val="22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theme="1" tint="0.349986266670736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20" borderId="15" applyNumberFormat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0"/>
    <xf numFmtId="0" fontId="27" fillId="0" borderId="1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0" xfId="0" applyFont="1" applyFill="1" applyAlignment="1"/>
    <xf numFmtId="0" fontId="0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3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112 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6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F2" sqref="F2:H2"/>
    </sheetView>
  </sheetViews>
  <sheetFormatPr defaultColWidth="9" defaultRowHeight="28" customHeight="1"/>
  <cols>
    <col min="3" max="3" width="11.5" style="1"/>
    <col min="7" max="7" width="10.375"/>
    <col min="9" max="9" width="10.375"/>
    <col min="13" max="13" width="10.375"/>
    <col min="15" max="15" width="9.375"/>
    <col min="16" max="16" width="8.375" customWidth="1"/>
  </cols>
  <sheetData>
    <row r="1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Height="1" spans="1:13">
      <c r="A2" s="3" t="s">
        <v>1</v>
      </c>
      <c r="B2" s="4"/>
      <c r="C2" s="4"/>
      <c r="D2" s="5"/>
      <c r="E2" s="5"/>
      <c r="F2" s="6" t="s">
        <v>2</v>
      </c>
      <c r="G2" s="6"/>
      <c r="H2" s="6"/>
      <c r="I2" s="5"/>
      <c r="J2" s="5"/>
      <c r="K2" s="6" t="s">
        <v>3</v>
      </c>
      <c r="L2" s="24">
        <v>45412</v>
      </c>
      <c r="M2" s="24"/>
    </row>
    <row r="3" customHeight="1" spans="1:15">
      <c r="A3" s="7" t="s">
        <v>4</v>
      </c>
      <c r="B3" s="8" t="s">
        <v>5</v>
      </c>
      <c r="C3" s="8" t="s">
        <v>6</v>
      </c>
      <c r="D3" s="9" t="s">
        <v>7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2"/>
    </row>
    <row r="4" customHeight="1" spans="1:15">
      <c r="A4" s="7"/>
      <c r="B4" s="11"/>
      <c r="C4" s="11"/>
      <c r="D4" s="9" t="s">
        <v>8</v>
      </c>
      <c r="E4" s="12"/>
      <c r="F4" s="13" t="s">
        <v>9</v>
      </c>
      <c r="G4" s="13"/>
      <c r="H4" s="9" t="s">
        <v>10</v>
      </c>
      <c r="I4" s="12"/>
      <c r="J4" s="9" t="s">
        <v>11</v>
      </c>
      <c r="K4" s="12"/>
      <c r="L4" s="9" t="s">
        <v>12</v>
      </c>
      <c r="M4" s="12"/>
      <c r="N4" s="25" t="s">
        <v>13</v>
      </c>
      <c r="O4" s="26"/>
    </row>
    <row r="5" customHeight="1" spans="1:15">
      <c r="A5" s="7"/>
      <c r="B5" s="14"/>
      <c r="C5" s="14"/>
      <c r="D5" s="7" t="s">
        <v>14</v>
      </c>
      <c r="E5" s="7" t="s">
        <v>15</v>
      </c>
      <c r="F5" s="7" t="s">
        <v>14</v>
      </c>
      <c r="G5" s="7" t="s">
        <v>15</v>
      </c>
      <c r="H5" s="7" t="s">
        <v>14</v>
      </c>
      <c r="I5" s="7" t="s">
        <v>15</v>
      </c>
      <c r="J5" s="7" t="s">
        <v>14</v>
      </c>
      <c r="K5" s="7" t="s">
        <v>15</v>
      </c>
      <c r="L5" s="7" t="s">
        <v>14</v>
      </c>
      <c r="M5" s="7" t="s">
        <v>15</v>
      </c>
      <c r="N5" s="27" t="s">
        <v>14</v>
      </c>
      <c r="O5" s="27" t="s">
        <v>15</v>
      </c>
    </row>
    <row r="6" customHeight="1" spans="1:15">
      <c r="A6" s="15" t="s">
        <v>16</v>
      </c>
      <c r="B6" s="16">
        <v>7</v>
      </c>
      <c r="C6" s="17">
        <v>122009.35</v>
      </c>
      <c r="D6" s="18"/>
      <c r="E6" s="18"/>
      <c r="F6" s="18"/>
      <c r="G6" s="18"/>
      <c r="H6" s="18">
        <v>7</v>
      </c>
      <c r="I6" s="17">
        <v>122009.35</v>
      </c>
      <c r="J6" s="16"/>
      <c r="K6" s="16"/>
      <c r="L6" s="18"/>
      <c r="M6" s="28"/>
      <c r="N6" s="27"/>
      <c r="O6" s="27"/>
    </row>
    <row r="7" customHeight="1" spans="1:15">
      <c r="A7" s="15" t="s">
        <v>17</v>
      </c>
      <c r="B7" s="16">
        <v>4</v>
      </c>
      <c r="C7" s="17">
        <f>E7+G7+I7+K7+M7+O7</f>
        <v>6951.48</v>
      </c>
      <c r="D7" s="18"/>
      <c r="E7" s="18"/>
      <c r="F7" s="18"/>
      <c r="G7" s="18"/>
      <c r="H7" s="18">
        <v>2</v>
      </c>
      <c r="I7" s="18">
        <v>3215.62</v>
      </c>
      <c r="J7" s="16"/>
      <c r="K7" s="16"/>
      <c r="L7" s="18">
        <v>2</v>
      </c>
      <c r="M7" s="15">
        <v>3735.86</v>
      </c>
      <c r="N7" s="27"/>
      <c r="O7" s="27"/>
    </row>
    <row r="8" customHeight="1" spans="1:15">
      <c r="A8" s="15" t="s">
        <v>18</v>
      </c>
      <c r="B8" s="16">
        <v>2</v>
      </c>
      <c r="C8" s="17">
        <f>E8+G8+I8+K8+M8+O8</f>
        <v>47308.91</v>
      </c>
      <c r="D8" s="18"/>
      <c r="E8" s="18"/>
      <c r="F8" s="18"/>
      <c r="G8" s="18"/>
      <c r="H8" s="18">
        <v>2</v>
      </c>
      <c r="I8" s="18">
        <v>47308.91</v>
      </c>
      <c r="J8" s="16"/>
      <c r="K8" s="16"/>
      <c r="L8" s="18"/>
      <c r="M8" s="28"/>
      <c r="N8" s="27"/>
      <c r="O8" s="27"/>
    </row>
    <row r="9" customHeight="1" spans="1:15">
      <c r="A9" s="15" t="s">
        <v>19</v>
      </c>
      <c r="B9" s="16">
        <v>1</v>
      </c>
      <c r="C9" s="17">
        <f>E9+G9+I9+K9+M9+O9</f>
        <v>5267.3</v>
      </c>
      <c r="D9" s="18"/>
      <c r="E9" s="18"/>
      <c r="F9" s="18">
        <v>1</v>
      </c>
      <c r="G9" s="18">
        <v>5267.3</v>
      </c>
      <c r="H9" s="18"/>
      <c r="I9" s="18"/>
      <c r="J9" s="16"/>
      <c r="K9" s="16"/>
      <c r="L9" s="18"/>
      <c r="M9" s="28"/>
      <c r="N9" s="27"/>
      <c r="O9" s="27"/>
    </row>
    <row r="10" customHeight="1" spans="1:15">
      <c r="A10" s="15" t="s">
        <v>20</v>
      </c>
      <c r="B10" s="16">
        <v>2</v>
      </c>
      <c r="C10" s="17">
        <f>E10+G10+I10+K10+M10+O10</f>
        <v>7115.35</v>
      </c>
      <c r="D10" s="18"/>
      <c r="E10" s="18"/>
      <c r="F10" s="18"/>
      <c r="G10" s="18"/>
      <c r="H10" s="18">
        <v>2</v>
      </c>
      <c r="I10" s="18">
        <v>7115.35</v>
      </c>
      <c r="J10" s="16"/>
      <c r="K10" s="28"/>
      <c r="L10" s="18"/>
      <c r="M10" s="28"/>
      <c r="N10" s="27"/>
      <c r="O10" s="27"/>
    </row>
    <row r="11" customHeight="1" spans="1:15">
      <c r="A11" s="15" t="s">
        <v>21</v>
      </c>
      <c r="B11" s="16">
        <v>2</v>
      </c>
      <c r="C11" s="17">
        <f>E11+G11+I11+K11+M11+O11</f>
        <v>71410.7</v>
      </c>
      <c r="D11" s="18"/>
      <c r="E11" s="18"/>
      <c r="F11" s="18"/>
      <c r="G11" s="18"/>
      <c r="H11" s="18">
        <v>1</v>
      </c>
      <c r="I11" s="18">
        <v>61887.71</v>
      </c>
      <c r="J11" s="16"/>
      <c r="K11" s="28"/>
      <c r="L11" s="18">
        <v>1</v>
      </c>
      <c r="M11" s="15">
        <v>9522.99</v>
      </c>
      <c r="N11" s="27"/>
      <c r="O11" s="27"/>
    </row>
    <row r="12" customHeight="1" spans="1:15">
      <c r="A12" s="15" t="s">
        <v>22</v>
      </c>
      <c r="B12" s="16">
        <v>2</v>
      </c>
      <c r="C12" s="17">
        <f>E12+G12+I12+K12+M12+O12</f>
        <v>45745.62</v>
      </c>
      <c r="D12" s="18"/>
      <c r="E12" s="18"/>
      <c r="F12" s="18"/>
      <c r="G12" s="19"/>
      <c r="H12" s="18">
        <v>2</v>
      </c>
      <c r="I12" s="18">
        <v>45745.62</v>
      </c>
      <c r="J12" s="16"/>
      <c r="K12" s="28"/>
      <c r="L12" s="18"/>
      <c r="M12" s="28"/>
      <c r="N12" s="27"/>
      <c r="O12" s="27"/>
    </row>
    <row r="13" customFormat="1" ht="27" customHeight="1" spans="1:15">
      <c r="A13" s="18" t="s">
        <v>23</v>
      </c>
      <c r="B13" s="16">
        <f>SUM(B6:B12)</f>
        <v>20</v>
      </c>
      <c r="C13" s="16">
        <f>SUM(C6:C12)</f>
        <v>305808.71</v>
      </c>
      <c r="D13" s="16">
        <f t="shared" ref="D13:O13" si="0">SUM(D6:D12)</f>
        <v>0</v>
      </c>
      <c r="E13" s="16">
        <f t="shared" si="0"/>
        <v>0</v>
      </c>
      <c r="F13" s="16">
        <f t="shared" si="0"/>
        <v>1</v>
      </c>
      <c r="G13" s="16">
        <f t="shared" si="0"/>
        <v>5267.3</v>
      </c>
      <c r="H13" s="16">
        <f t="shared" si="0"/>
        <v>16</v>
      </c>
      <c r="I13" s="16">
        <f t="shared" si="0"/>
        <v>287282.56</v>
      </c>
      <c r="J13" s="16">
        <f t="shared" si="0"/>
        <v>0</v>
      </c>
      <c r="K13" s="16">
        <f t="shared" si="0"/>
        <v>0</v>
      </c>
      <c r="L13" s="16">
        <f t="shared" si="0"/>
        <v>3</v>
      </c>
      <c r="M13" s="16">
        <f t="shared" si="0"/>
        <v>13258.85</v>
      </c>
      <c r="N13" s="16">
        <f t="shared" si="0"/>
        <v>0</v>
      </c>
      <c r="O13" s="16">
        <f t="shared" si="0"/>
        <v>0</v>
      </c>
    </row>
    <row r="14" customFormat="1" ht="27" customHeight="1" spans="1:15">
      <c r="A14" s="20" t="s">
        <v>24</v>
      </c>
      <c r="B14" s="21"/>
      <c r="C14" s="22"/>
      <c r="D14" s="23"/>
      <c r="E14" s="23"/>
      <c r="F14" s="23" t="s">
        <v>25</v>
      </c>
      <c r="G14" s="23"/>
      <c r="H14" s="23"/>
      <c r="I14" s="23"/>
      <c r="J14" s="29" t="s">
        <v>26</v>
      </c>
      <c r="K14" s="29"/>
      <c r="L14" s="23"/>
      <c r="M14" s="23"/>
      <c r="N14" s="23"/>
      <c r="O14" s="23"/>
    </row>
    <row r="15" ht="30" customHeight="1"/>
    <row r="16" ht="30" customHeight="1"/>
  </sheetData>
  <mergeCells count="15">
    <mergeCell ref="A1:O1"/>
    <mergeCell ref="A2:C2"/>
    <mergeCell ref="F2:H2"/>
    <mergeCell ref="L2:M2"/>
    <mergeCell ref="D3:O3"/>
    <mergeCell ref="D4:E4"/>
    <mergeCell ref="F4:G4"/>
    <mergeCell ref="H4:I4"/>
    <mergeCell ref="J4:K4"/>
    <mergeCell ref="L4:M4"/>
    <mergeCell ref="N4:O4"/>
    <mergeCell ref="J14:K14"/>
    <mergeCell ref="A3:A5"/>
    <mergeCell ref="B3:B5"/>
    <mergeCell ref="C3:C5"/>
  </mergeCells>
  <conditionalFormatting sqref="A13:A14">
    <cfRule type="duplicateValues" dxfId="0" priority="1"/>
  </conditionalFormatting>
  <conditionalFormatting sqref="A1:A5 A15:A1048576">
    <cfRule type="duplicateValues" dxfId="0" priority="2"/>
    <cfRule type="duplicateValues" dxfId="0" priority="4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2024-04-30T01:13:30Z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D164DADE8D634BD38158086E5A7F53E8_13</vt:lpwstr>
  </property>
  <property fmtid="{D5CDD505-2E9C-101B-9397-08002B2CF9AE}" pid="3" name="KSOProductBuildVer">
    <vt:lpwstr>2052-11.8.6.8810</vt:lpwstr>
  </property>
</Properties>
</file>