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批次统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<sst xmlns="http://schemas.openxmlformats.org/spreadsheetml/2006/main" count="44" uniqueCount="34">
  <si>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 xml:space="preserve">         寿县2024年城乡医疗救助情况统计表（第2批次）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</si>
  <si>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</si>
  <si>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</si>
  <si>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</si>
  <si>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</si>
  <si>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</si>
  <si>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</si>
  <si>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</si>
  <si>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</si>
  <si>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</si>
  <si>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</si>
  <si>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</si>
  <si>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</si>
  <si>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</si>
  <si>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</si>
  <si>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</si>
  <si>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保义镇</t>
  </si>
  <si>
    <t>三觉镇</t>
  </si>
  <si>
    <t>炎刘镇</t>
  </si>
  <si>
    <t>小甸镇</t>
  </si>
  <si>
    <t>双庙集镇</t>
  </si>
  <si>
    <t>大顺镇</t>
  </si>
  <si>
    <t>寿春镇</t>
  </si>
  <si>
    <t>安丰塘镇</t>
  </si>
  <si>
    <t>安丰镇</t>
  </si>
  <si>
    <t>窑口镇</t>
  </si>
  <si>
    <t>堰口镇</t>
  </si>
  <si>
    <t>丰庄镇</t>
  </si>
  <si>
    <t>板桥镇</t>
  </si>
  <si>
    <t>瓦埠镇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</si>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</sst>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</numFmts>
  <fonts count="2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 tint="0.349986266670736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  <cellStyle name="常规 10 6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H12" sqref="H12"/>
    </sheetView>
  </sheetViews>
  <sheetFormatPr defaultColWidth="9" defaultRowHeight="13.5"/>
  <cols>
    <col min="3" max="3" width="11.5" style="1"/>
    <col min="7" max="7" width="10.375"/>
    <col min="9" max="9" width="10.375"/>
    <col min="13" max="13" width="10.375"/>
    <col min="15" max="15" width="9.375"/>
    <col min="16" max="16" width="8.375" customWidth="1"/>
  </cols>
  <sheetData>
    <row r="1" ht="2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7" customHeight="1" spans="1:13">
      <c r="A2" s="3" t="s">
        <v>1</v>
      </c>
      <c r="B2" s="4"/>
      <c r="C2" s="4"/>
      <c r="D2" s="5"/>
      <c r="E2" s="5"/>
      <c r="F2" s="6" t="s">
        <v>2</v>
      </c>
      <c r="G2" s="6"/>
      <c r="H2" s="6"/>
      <c r="I2" s="5"/>
      <c r="J2" s="5"/>
      <c r="K2" s="6" t="s">
        <v>3</v>
      </c>
      <c r="L2" s="29">
        <v>45351</v>
      </c>
      <c r="M2" s="29"/>
    </row>
    <row r="3" ht="27" customHeight="1" spans="1:15">
      <c r="A3" s="7" t="s">
        <v>4</v>
      </c>
      <c r="B3" s="8" t="s">
        <v>5</v>
      </c>
      <c r="C3" s="8" t="s">
        <v>6</v>
      </c>
      <c r="D3" s="9" t="s">
        <v>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2"/>
    </row>
    <row r="4" ht="27" customHeight="1" spans="1:15">
      <c r="A4" s="7"/>
      <c r="B4" s="11"/>
      <c r="C4" s="11"/>
      <c r="D4" s="9" t="s">
        <v>8</v>
      </c>
      <c r="E4" s="12"/>
      <c r="F4" s="13" t="s">
        <v>9</v>
      </c>
      <c r="G4" s="13"/>
      <c r="H4" s="9" t="s">
        <v>10</v>
      </c>
      <c r="I4" s="12"/>
      <c r="J4" s="9" t="s">
        <v>11</v>
      </c>
      <c r="K4" s="12"/>
      <c r="L4" s="9" t="s">
        <v>12</v>
      </c>
      <c r="M4" s="12"/>
      <c r="N4" s="30" t="s">
        <v>13</v>
      </c>
      <c r="O4" s="31"/>
    </row>
    <row r="5" ht="27" customHeight="1" spans="1:15">
      <c r="A5" s="7"/>
      <c r="B5" s="14"/>
      <c r="C5" s="14"/>
      <c r="D5" s="7" t="s">
        <v>14</v>
      </c>
      <c r="E5" s="7" t="s">
        <v>15</v>
      </c>
      <c r="F5" s="7" t="s">
        <v>14</v>
      </c>
      <c r="G5" s="7" t="s">
        <v>15</v>
      </c>
      <c r="H5" s="7" t="s">
        <v>14</v>
      </c>
      <c r="I5" s="7" t="s">
        <v>15</v>
      </c>
      <c r="J5" s="7" t="s">
        <v>14</v>
      </c>
      <c r="K5" s="7" t="s">
        <v>15</v>
      </c>
      <c r="L5" s="7" t="s">
        <v>14</v>
      </c>
      <c r="M5" s="7" t="s">
        <v>15</v>
      </c>
      <c r="N5" s="22" t="s">
        <v>14</v>
      </c>
      <c r="O5" s="22" t="s">
        <v>15</v>
      </c>
    </row>
    <row r="6" ht="27" customHeight="1" spans="1:15">
      <c r="A6" s="15" t="s">
        <v>16</v>
      </c>
      <c r="B6" s="16">
        <v>1</v>
      </c>
      <c r="C6" s="17">
        <f>E6+G6+I6+K6+M6+O6</f>
        <v>73853.25</v>
      </c>
      <c r="D6" s="18"/>
      <c r="E6" s="18"/>
      <c r="F6" s="18"/>
      <c r="G6" s="18"/>
      <c r="H6" s="18">
        <v>1</v>
      </c>
      <c r="I6" s="17">
        <v>73853.25</v>
      </c>
      <c r="J6" s="16"/>
      <c r="K6" s="16"/>
      <c r="L6" s="18"/>
      <c r="M6" s="32"/>
      <c r="N6" s="22"/>
      <c r="O6" s="22"/>
    </row>
    <row r="7" ht="27" customHeight="1" spans="1:15">
      <c r="A7" s="19" t="s">
        <v>17</v>
      </c>
      <c r="B7" s="16">
        <v>1</v>
      </c>
      <c r="C7" s="17">
        <f t="shared" ref="C7:C20" si="0">E7+G7+I7+K7+M7+O7</f>
        <v>13386.51</v>
      </c>
      <c r="D7" s="18"/>
      <c r="E7" s="18"/>
      <c r="F7" s="18"/>
      <c r="G7" s="18"/>
      <c r="H7" s="18">
        <v>1</v>
      </c>
      <c r="I7" s="18">
        <v>13386.51</v>
      </c>
      <c r="J7" s="16"/>
      <c r="K7" s="16"/>
      <c r="L7" s="18"/>
      <c r="M7" s="32"/>
      <c r="N7" s="22"/>
      <c r="O7" s="22"/>
    </row>
    <row r="8" ht="27" customHeight="1" spans="1:15">
      <c r="A8" s="18" t="s">
        <v>18</v>
      </c>
      <c r="B8" s="16">
        <v>1</v>
      </c>
      <c r="C8" s="17">
        <f t="shared" si="0"/>
        <v>10801.69</v>
      </c>
      <c r="D8" s="18"/>
      <c r="E8" s="18"/>
      <c r="F8" s="18"/>
      <c r="G8" s="18"/>
      <c r="H8" s="18"/>
      <c r="I8" s="18"/>
      <c r="J8" s="16"/>
      <c r="K8" s="16"/>
      <c r="L8" s="18">
        <v>1</v>
      </c>
      <c r="M8" s="32">
        <v>10801.69</v>
      </c>
      <c r="N8" s="22"/>
      <c r="O8" s="22"/>
    </row>
    <row r="9" ht="27" customHeight="1" spans="1:15">
      <c r="A9" s="20" t="s">
        <v>19</v>
      </c>
      <c r="B9" s="16">
        <v>2</v>
      </c>
      <c r="C9" s="17">
        <f t="shared" si="0"/>
        <v>29459.9</v>
      </c>
      <c r="D9" s="18"/>
      <c r="E9" s="18"/>
      <c r="F9" s="18"/>
      <c r="G9" s="18"/>
      <c r="H9" s="18">
        <v>2</v>
      </c>
      <c r="I9" s="18">
        <v>29459.9</v>
      </c>
      <c r="J9" s="16"/>
      <c r="K9" s="16"/>
      <c r="L9" s="18"/>
      <c r="M9" s="32"/>
      <c r="N9" s="22"/>
      <c r="O9" s="22"/>
    </row>
    <row r="10" ht="27" customHeight="1" spans="1:15">
      <c r="A10" s="20" t="s">
        <v>20</v>
      </c>
      <c r="B10" s="16">
        <v>4</v>
      </c>
      <c r="C10" s="17">
        <f t="shared" si="0"/>
        <v>17469.36</v>
      </c>
      <c r="D10" s="18"/>
      <c r="E10" s="18"/>
      <c r="F10" s="18">
        <v>1</v>
      </c>
      <c r="G10" s="18">
        <v>11269.54</v>
      </c>
      <c r="H10" s="18">
        <v>3</v>
      </c>
      <c r="I10" s="18">
        <v>6199.82</v>
      </c>
      <c r="J10" s="16"/>
      <c r="K10" s="32"/>
      <c r="L10" s="18"/>
      <c r="M10" s="32"/>
      <c r="N10" s="22"/>
      <c r="O10" s="22"/>
    </row>
    <row r="11" ht="27" customHeight="1" spans="1:15">
      <c r="A11" s="18" t="s">
        <v>21</v>
      </c>
      <c r="B11" s="16">
        <v>1</v>
      </c>
      <c r="C11" s="17">
        <f t="shared" si="0"/>
        <v>15488.64</v>
      </c>
      <c r="D11" s="18"/>
      <c r="E11" s="18"/>
      <c r="F11" s="18"/>
      <c r="G11" s="18"/>
      <c r="H11" s="18"/>
      <c r="I11" s="18"/>
      <c r="J11" s="16"/>
      <c r="K11" s="32"/>
      <c r="L11" s="18">
        <v>1</v>
      </c>
      <c r="M11" s="32">
        <v>15488.64</v>
      </c>
      <c r="N11" s="22"/>
      <c r="O11" s="22"/>
    </row>
    <row r="12" ht="27" customHeight="1" spans="1:15">
      <c r="A12" s="18" t="s">
        <v>22</v>
      </c>
      <c r="B12" s="16">
        <v>3</v>
      </c>
      <c r="C12" s="17">
        <f t="shared" si="0"/>
        <v>68696.41</v>
      </c>
      <c r="D12" s="18"/>
      <c r="E12" s="18"/>
      <c r="F12" s="18"/>
      <c r="G12" s="21"/>
      <c r="H12" s="18">
        <v>1</v>
      </c>
      <c r="I12" s="18">
        <v>45553.01</v>
      </c>
      <c r="J12" s="16"/>
      <c r="K12" s="32"/>
      <c r="L12" s="18">
        <v>2</v>
      </c>
      <c r="M12" s="32">
        <v>23143.4</v>
      </c>
      <c r="N12" s="22"/>
      <c r="O12" s="22"/>
    </row>
    <row r="13" ht="27" customHeight="1" spans="1:15">
      <c r="A13" s="16" t="s">
        <v>23</v>
      </c>
      <c r="B13" s="16">
        <v>1</v>
      </c>
      <c r="C13" s="17">
        <f t="shared" si="0"/>
        <v>34765.81</v>
      </c>
      <c r="D13" s="18"/>
      <c r="E13" s="18"/>
      <c r="F13" s="18"/>
      <c r="G13" s="18"/>
      <c r="H13" s="18">
        <v>1</v>
      </c>
      <c r="I13" s="23">
        <v>28953.76</v>
      </c>
      <c r="J13" s="16"/>
      <c r="K13" s="32"/>
      <c r="L13" s="16">
        <v>1</v>
      </c>
      <c r="M13" s="16">
        <v>5812.05</v>
      </c>
      <c r="N13" s="22"/>
      <c r="O13" s="22"/>
    </row>
    <row r="14" ht="27" customHeight="1" spans="1:15">
      <c r="A14" s="18" t="s">
        <v>24</v>
      </c>
      <c r="B14" s="16">
        <v>3</v>
      </c>
      <c r="C14" s="17">
        <f t="shared" si="0"/>
        <v>24252.45</v>
      </c>
      <c r="D14" s="18"/>
      <c r="E14" s="22"/>
      <c r="F14" s="18">
        <v>1</v>
      </c>
      <c r="G14" s="23">
        <v>3633.98</v>
      </c>
      <c r="H14" s="18">
        <v>1</v>
      </c>
      <c r="I14" s="18">
        <v>6530.39</v>
      </c>
      <c r="J14" s="16"/>
      <c r="K14" s="32"/>
      <c r="L14" s="18"/>
      <c r="M14" s="18"/>
      <c r="N14" s="22">
        <v>1</v>
      </c>
      <c r="O14" s="22">
        <v>14088.08</v>
      </c>
    </row>
    <row r="15" ht="27" customHeight="1" spans="1:15">
      <c r="A15" s="18" t="s">
        <v>25</v>
      </c>
      <c r="B15" s="16">
        <v>2</v>
      </c>
      <c r="C15" s="17">
        <f t="shared" si="0"/>
        <v>14850.93</v>
      </c>
      <c r="D15" s="18">
        <v>1</v>
      </c>
      <c r="E15" s="18">
        <v>1390.56</v>
      </c>
      <c r="F15" s="18"/>
      <c r="G15" s="18"/>
      <c r="H15" s="18">
        <v>1</v>
      </c>
      <c r="I15" s="18">
        <v>13460.37</v>
      </c>
      <c r="J15" s="16"/>
      <c r="K15" s="32"/>
      <c r="L15" s="18"/>
      <c r="M15" s="18"/>
      <c r="N15" s="22"/>
      <c r="O15" s="22"/>
    </row>
    <row r="16" ht="27" customHeight="1" spans="1:15">
      <c r="A16" s="18" t="s">
        <v>26</v>
      </c>
      <c r="B16" s="16">
        <v>6</v>
      </c>
      <c r="C16" s="17">
        <f t="shared" si="0"/>
        <v>33239.19</v>
      </c>
      <c r="D16" s="18"/>
      <c r="E16" s="18"/>
      <c r="F16" s="18"/>
      <c r="G16" s="18"/>
      <c r="H16" s="18">
        <v>1</v>
      </c>
      <c r="I16" s="18">
        <v>18393.2</v>
      </c>
      <c r="J16" s="16"/>
      <c r="K16" s="32"/>
      <c r="L16" s="18">
        <v>4</v>
      </c>
      <c r="M16" s="18">
        <v>14845.99</v>
      </c>
      <c r="N16" s="22"/>
      <c r="O16" s="22"/>
    </row>
    <row r="17" ht="27" customHeight="1" spans="1:15">
      <c r="A17" s="24" t="s">
        <v>27</v>
      </c>
      <c r="B17" s="16">
        <v>1</v>
      </c>
      <c r="C17" s="17">
        <f t="shared" si="0"/>
        <v>1880.65</v>
      </c>
      <c r="D17" s="18"/>
      <c r="E17" s="18"/>
      <c r="F17" s="18"/>
      <c r="G17" s="18"/>
      <c r="H17" s="18"/>
      <c r="I17" s="33"/>
      <c r="J17" s="16"/>
      <c r="K17" s="32"/>
      <c r="L17" s="18">
        <v>1</v>
      </c>
      <c r="M17" s="18">
        <v>1880.65</v>
      </c>
      <c r="N17" s="22"/>
      <c r="O17" s="22"/>
    </row>
    <row r="18" ht="27" customHeight="1" spans="1:15">
      <c r="A18" s="18" t="s">
        <v>28</v>
      </c>
      <c r="B18" s="18">
        <v>2</v>
      </c>
      <c r="C18" s="17">
        <f t="shared" si="0"/>
        <v>39059.53</v>
      </c>
      <c r="D18" s="18"/>
      <c r="E18" s="18"/>
      <c r="F18" s="18"/>
      <c r="G18" s="18"/>
      <c r="H18" s="18">
        <v>1</v>
      </c>
      <c r="I18" s="23">
        <v>17064.08</v>
      </c>
      <c r="J18" s="16"/>
      <c r="K18" s="32"/>
      <c r="L18" s="18">
        <v>1</v>
      </c>
      <c r="M18" s="18">
        <v>21995.45</v>
      </c>
      <c r="N18" s="22"/>
      <c r="O18" s="22"/>
    </row>
    <row r="19" ht="27" customHeight="1" spans="1:15">
      <c r="A19" s="18" t="s">
        <v>29</v>
      </c>
      <c r="B19" s="18">
        <v>2</v>
      </c>
      <c r="C19" s="17">
        <f t="shared" si="0"/>
        <v>34574.2</v>
      </c>
      <c r="D19" s="18"/>
      <c r="E19" s="18"/>
      <c r="F19" s="18"/>
      <c r="G19" s="18"/>
      <c r="H19" s="18"/>
      <c r="I19" s="18"/>
      <c r="J19" s="16"/>
      <c r="K19" s="32"/>
      <c r="L19" s="18">
        <v>2</v>
      </c>
      <c r="M19" s="18">
        <v>34574.2</v>
      </c>
      <c r="N19" s="22"/>
      <c r="O19" s="22"/>
    </row>
    <row r="20" ht="27" customHeight="1" spans="1:15">
      <c r="A20" s="18" t="s">
        <v>30</v>
      </c>
      <c r="B20" s="16">
        <f>SUM(B6:B19)</f>
        <v>30</v>
      </c>
      <c r="C20" s="17">
        <f>SUM(C6:C19)</f>
        <v>411778.52</v>
      </c>
      <c r="D20" s="16">
        <f t="shared" ref="D20:O20" si="1">SUM(D6:D19)</f>
        <v>1</v>
      </c>
      <c r="E20" s="16">
        <f t="shared" si="1"/>
        <v>1390.56</v>
      </c>
      <c r="F20" s="16">
        <f t="shared" si="1"/>
        <v>2</v>
      </c>
      <c r="G20" s="16">
        <f t="shared" si="1"/>
        <v>14903.52</v>
      </c>
      <c r="H20" s="16">
        <f t="shared" si="1"/>
        <v>13</v>
      </c>
      <c r="I20" s="16">
        <f t="shared" si="1"/>
        <v>252854.29</v>
      </c>
      <c r="J20" s="16">
        <f t="shared" si="1"/>
        <v>0</v>
      </c>
      <c r="K20" s="16">
        <f t="shared" si="1"/>
        <v>0</v>
      </c>
      <c r="L20" s="16">
        <f t="shared" si="1"/>
        <v>13</v>
      </c>
      <c r="M20" s="16">
        <f t="shared" si="1"/>
        <v>128542.07</v>
      </c>
      <c r="N20" s="16">
        <f t="shared" si="1"/>
        <v>1</v>
      </c>
      <c r="O20" s="16">
        <f t="shared" si="1"/>
        <v>14088.08</v>
      </c>
    </row>
    <row r="21" ht="27" customHeight="1" spans="1:15">
      <c r="A21" s="25" t="s">
        <v>31</v>
      </c>
      <c r="B21" s="26"/>
      <c r="C21" s="27"/>
      <c r="D21" s="28"/>
      <c r="E21" s="28"/>
      <c r="F21" s="28" t="s">
        <v>32</v>
      </c>
      <c r="G21" s="28"/>
      <c r="H21" s="28"/>
      <c r="I21" s="28"/>
      <c r="J21" s="34" t="s">
        <v>33</v>
      </c>
      <c r="K21" s="34"/>
      <c r="L21" s="28"/>
      <c r="M21" s="28"/>
      <c r="N21" s="28"/>
      <c r="O21" s="28"/>
    </row>
    <row r="22" spans="3:3">
      <c r="C22" s="27"/>
    </row>
    <row r="23" spans="3:3">
      <c r="C23" s="27"/>
    </row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21:K21"/>
    <mergeCell ref="A3:A5"/>
    <mergeCell ref="B3:B5"/>
    <mergeCell ref="C3:C5"/>
  </mergeCells>
  <conditionalFormatting sqref="A1:A5 A8:A16 A18:A1048576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2批次统计表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WPS_1602489736</cp:lastModifiedBy>
  <dcterms:created xsi:type="dcterms:W3CDTF">2006-09-13T11:21:00Z</dcterms:created>
  <dcterms:modified xsi:type="dcterms:W3CDTF">2024-03-05T07:25:55Z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D870452D63934092A62C4A54722C2629_13</vt:lpwstr>
  </property>
  <property fmtid="{D5CDD505-2E9C-101B-9397-08002B2CF9AE}" pid="3" name="KSOProductBuildVer">
    <vt:lpwstr>2052-12.1.0.16250</vt:lpwstr>
  </property>
</Properties>
</file>