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definedNames>
    <definedName name="_xlnm._FilterDatabase" localSheetId="0" hidden="1">Sheet1!$A$5:$XFC$71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<sst xmlns="http://schemas.openxmlformats.org/spreadsheetml/2006/main" count="596" uniqueCount="310">
  <si>
    <t>寿县2024年中央及省级衔接资金项目计划</t>
  </si>
  <si>
    <t>单位：万元、户、人</t>
  </si>
  <si>
    <t>序号</t>
  </si>
  <si>
    <t>项目名称</t>
  </si>
  <si>
    <t>建设性质</t>
  </si>
  <si>
    <t>实施地点</t>
  </si>
  <si>
    <t>责任单位和责任人</t>
  </si>
  <si>
    <t>实施期限</t>
  </si>
  <si>
    <t>建设任务和补助标准</t>
  </si>
  <si>
    <t>资金来源及规模</t>
  </si>
  <si>
    <t>绩效目标</t>
  </si>
  <si>
    <t>群众参与和带农助农机制</t>
  </si>
  <si>
    <t>受益对象</t>
  </si>
  <si>
    <t>行业主管部门</t>
  </si>
  <si>
    <t>备注</t>
  </si>
  <si>
    <t>合计</t>
  </si>
  <si>
    <t>中央</t>
  </si>
  <si>
    <t>省级</t>
  </si>
  <si>
    <t>市级</t>
  </si>
  <si>
    <t>县级</t>
  </si>
  <si>
    <t>脱贫人口与监测对象</t>
  </si>
  <si>
    <t>一般农户</t>
  </si>
  <si>
    <t>户数</t>
  </si>
  <si>
    <t>人数</t>
  </si>
  <si>
    <t>脱贫户自主产业发展补贴</t>
  </si>
  <si>
    <t>新建</t>
  </si>
  <si>
    <t>全县</t>
  </si>
  <si>
    <t>县农业农村局朱善敏</t>
  </si>
  <si>
    <t>对13000户脱贫户和监测户自主产业进行补贴</t>
  </si>
  <si>
    <t>对约13000户脱贫户和监测户自主产业进行补贴，群众满意度达95%以上</t>
  </si>
  <si>
    <t>补贴减负</t>
  </si>
  <si>
    <t>县农业农村局</t>
  </si>
  <si>
    <t>贷款贴息</t>
  </si>
  <si>
    <t>县乡村振兴局徐中贵</t>
  </si>
  <si>
    <t>对小额信贷帮扶户进行贴息</t>
  </si>
  <si>
    <t>对约4000户小额信贷贷款户进行贴息，群众满意度达95%以上</t>
  </si>
  <si>
    <t>县乡村振兴局</t>
  </si>
  <si>
    <t>雨露计划</t>
  </si>
  <si>
    <t>县教体局余向荣</t>
  </si>
  <si>
    <t>对在读中高职脱贫户和监测户家庭子女开展助学补助</t>
  </si>
  <si>
    <t>在全县开展助学补助，群众满意度达95%以上</t>
  </si>
  <si>
    <t>县教体局</t>
  </si>
  <si>
    <t>省外务工交通补助</t>
  </si>
  <si>
    <t>县人社局王占银</t>
  </si>
  <si>
    <t>对跨省就业的外出脱贫劳动力（含监测对象）给予交通补助</t>
  </si>
  <si>
    <t>对约15000人跨省就业的外出脱贫劳动力（含监测对象）给予交通补助，群众满意度95%以上</t>
  </si>
  <si>
    <t>县人社局</t>
  </si>
  <si>
    <t>乡村振兴公益性岗位补贴</t>
  </si>
  <si>
    <t>开发乡村公益性岗位1000个</t>
  </si>
  <si>
    <t>开发乡村公益性岗位1000个，群众满意度达95%以上</t>
  </si>
  <si>
    <t>带动务工</t>
  </si>
  <si>
    <t>农产品产地冷藏保鲜设施补贴</t>
  </si>
  <si>
    <t>续建</t>
  </si>
  <si>
    <t>在全县开展农产品产地冷藏保鲜设施建设补贴</t>
  </si>
  <si>
    <t>在全县开展农产品产地冷藏保鲜设施建设补贴，群众满意度达95%以上</t>
  </si>
  <si>
    <t>带动生产</t>
  </si>
  <si>
    <t>良种肉牛养殖补贴</t>
  </si>
  <si>
    <t>县畜牧中心杨传德</t>
  </si>
  <si>
    <t>在全县开展良种肉牛养殖补贴，提升肉牛品质</t>
  </si>
  <si>
    <t>在全县开展良种肉牛养殖补贴，群众满意度达95%以上</t>
  </si>
  <si>
    <t>县畜牧兽医服务中心</t>
  </si>
  <si>
    <t>2024年保义镇产业振兴基地</t>
  </si>
  <si>
    <t>保义村</t>
  </si>
  <si>
    <t>保义镇余守全</t>
  </si>
  <si>
    <t>2024-2025</t>
  </si>
  <si>
    <t>新建框架结构标准化厂房三层约2100平方，配套附属用房720平方米及配套设施（无设备）</t>
  </si>
  <si>
    <t>年增村集体收入为审计价4%，群众满意度达到95%以上</t>
  </si>
  <si>
    <t>收益分红及就业务工</t>
  </si>
  <si>
    <t>暂按估算价60%安排</t>
  </si>
  <si>
    <t>铁佛村农事服务中心项目</t>
  </si>
  <si>
    <t>铁佛村</t>
  </si>
  <si>
    <t>瓦埠镇王天翔</t>
  </si>
  <si>
    <t>新建占地25800平方米、计容建筑面积20000平方米农事服务中心及配套设施</t>
  </si>
  <si>
    <t>增加村集体收入，带动群众务工，群众满意度95%以上</t>
  </si>
  <si>
    <t>收益分配及务工带动等</t>
  </si>
  <si>
    <t>2024年铁佛村乡村振兴产业基地(二期)</t>
  </si>
  <si>
    <t>新建框架结构标准化厂房13000平方米及附属设施</t>
  </si>
  <si>
    <t>陶店回族乡民俗园项目（一期）</t>
  </si>
  <si>
    <t>湖滨村</t>
  </si>
  <si>
    <t>陶店回族乡王宏霞</t>
  </si>
  <si>
    <t>规划用地面8026平方米，建设农文旅民俗园1座</t>
  </si>
  <si>
    <t>带动生产发展</t>
  </si>
  <si>
    <t>暂按估算价45%安排</t>
  </si>
  <si>
    <t>大顺镇多村（街）联建乡村振兴产业基地项目</t>
  </si>
  <si>
    <t>大顺村</t>
  </si>
  <si>
    <t>大顺镇方涛</t>
  </si>
  <si>
    <t>新建框架结构标准化厂房两栋4700平方米及配套设施</t>
  </si>
  <si>
    <t>丰庄镇多村联建乡村振兴基地</t>
  </si>
  <si>
    <t>薛湖村</t>
  </si>
  <si>
    <t>丰庄镇沈永</t>
  </si>
  <si>
    <t>新建标准化厂房6924平方米及配套设施（无设备）</t>
  </si>
  <si>
    <t>年增加村集体收入为审计价6%，群众满意度93%已上</t>
  </si>
  <si>
    <t>前圩村农事服务中心</t>
  </si>
  <si>
    <t>前圩村</t>
  </si>
  <si>
    <t>新建钢构厂房、附属用房约2000平方米及附属设施等</t>
  </si>
  <si>
    <t>堰口村多村联建小微产业园（三期）</t>
  </si>
  <si>
    <t>堰口村</t>
  </si>
  <si>
    <t>堰口镇毕禄昌</t>
  </si>
  <si>
    <t>新建标准化厂房、办公楼、食堂、职工宿舍、停车场、围墙、消防、下水道、客货梯及等基础设施配套</t>
  </si>
  <si>
    <t>暂按估算价53%安排</t>
  </si>
  <si>
    <t>红旗村农事服务中心</t>
  </si>
  <si>
    <t>红旗村</t>
  </si>
  <si>
    <t>正阳关镇童丽</t>
  </si>
  <si>
    <t>新建钢构厂房1200平方米及配套附属设施</t>
  </si>
  <si>
    <t>众兴镇小微园二期工程建设项目</t>
  </si>
  <si>
    <t>众兴街道</t>
  </si>
  <si>
    <t>众兴镇桑昌旺</t>
  </si>
  <si>
    <t>新建框架结构三层厂房约10060平方米，办公楼及配套设施等</t>
  </si>
  <si>
    <t>梧桐村农事服务中心</t>
  </si>
  <si>
    <t>梧桐村</t>
  </si>
  <si>
    <t>安丰镇张庆堂</t>
  </si>
  <si>
    <t>新建框架结构厂房2000平方米及配套设施</t>
  </si>
  <si>
    <t>时寺村产业振兴基地（牛舍）</t>
  </si>
  <si>
    <t>时寺村</t>
  </si>
  <si>
    <t>张李乡李纪霞</t>
  </si>
  <si>
    <t>新建标准化牛舍6000平方米及相关附属设施</t>
  </si>
  <si>
    <t>年增加村集体收11.6万元左右，带动20户脱贫户和10户一般农户增收，群众满意度95%以上</t>
  </si>
  <si>
    <t>收益分红及务工带动等</t>
  </si>
  <si>
    <t>新华村农事服务中心</t>
  </si>
  <si>
    <t>新华村</t>
  </si>
  <si>
    <t>板桥镇王永</t>
  </si>
  <si>
    <t>新建1000平方米平房钢结构仓储及其附属设施</t>
  </si>
  <si>
    <t>形成资产归油坊村所有，每增村集体收入10万元，带动9户脱贫户和10户一般农户稳定增收，群众满意的95%以上</t>
  </si>
  <si>
    <t>毕墙村农事服务中心</t>
  </si>
  <si>
    <t>毕墙村</t>
  </si>
  <si>
    <t>形成资产归塘北村所有，每增村集体收入2万元，带动5户脱贫户和6户一般农户稳定增收，群众满意的95%以上</t>
  </si>
  <si>
    <t>淠河湾民宿项目</t>
  </si>
  <si>
    <t>改建</t>
  </si>
  <si>
    <t>油坊村</t>
  </si>
  <si>
    <t>维修改造油坊村老村部及其它闲置房屋，建设特色民宿2处</t>
  </si>
  <si>
    <t>形成资产归孙庙村所有，每增村集体收入2万元，带动6户脱贫户和8户一般农户稳定增收，群众满意的95%以上</t>
  </si>
  <si>
    <t>县文旅局</t>
  </si>
  <si>
    <t>暂按估算价65%安排</t>
  </si>
  <si>
    <t>正阳关镇农事服务中心</t>
  </si>
  <si>
    <t>拱辰社区</t>
  </si>
  <si>
    <t>新建框架结构标准化厂房面积2000平方米及配套设施</t>
  </si>
  <si>
    <t>暂按估算价65%安排,其中50万元用于壮大枸杞村集体经济</t>
  </si>
  <si>
    <t>2024年安丰镇产业振兴基地</t>
  </si>
  <si>
    <t>青峰村</t>
  </si>
  <si>
    <t>新建框架结构标准化厂房二栋约10000平方米及配套附属设施</t>
  </si>
  <si>
    <t>县农业农村局、扶持壮大村集体经济办公室</t>
  </si>
  <si>
    <t>暂按估算价60%安排，其中50万元用于壮大村集体经济资金</t>
  </si>
  <si>
    <t>双桥镇乡村振兴产业基地（二期）</t>
  </si>
  <si>
    <t>双桥镇</t>
  </si>
  <si>
    <t>双桥镇张玉高</t>
  </si>
  <si>
    <t>建设标准化厂房及仓储用房20000平方及配套设施</t>
  </si>
  <si>
    <t>带动236户脱贫户和监测户增收，群众满意度95%以上</t>
  </si>
  <si>
    <t>已安排3254万元，本批50万用于壮大孙厂村集体经济</t>
  </si>
  <si>
    <t>大泉村户户通</t>
  </si>
  <si>
    <t>大泉村</t>
  </si>
  <si>
    <t>八公山乡刘倩</t>
  </si>
  <si>
    <t>新建长3000米，2-4.5米宽，厚0.15米水泥路</t>
  </si>
  <si>
    <t>解决242户群众交通问题，群众满意度95%以上</t>
  </si>
  <si>
    <t>改善生活生产条件</t>
  </si>
  <si>
    <t>县交通运输局</t>
  </si>
  <si>
    <t>水环境综合整治项目</t>
  </si>
  <si>
    <t>大泉村等</t>
  </si>
  <si>
    <t>新建大泉村污水管网17000米及大泉支渠整治等</t>
  </si>
  <si>
    <t>解决居民生活污水处理、道路等问题，群众满意度95%以上</t>
  </si>
  <si>
    <t>县水利局</t>
  </si>
  <si>
    <t>淠河泵站及梁家湖排涝涵项目</t>
  </si>
  <si>
    <t>姚祠村</t>
  </si>
  <si>
    <t>隐贤镇詹龙宝</t>
  </si>
  <si>
    <t>新建160千瓦泵站1座，泵房、400米进水渠、机组、变压器、线杆、进出水池；新建涵渠长620米、涵Φ2米，外运土方回填25米*4米*628米，进水闸8座、窨井12座、排水涵10处、安全防护等</t>
  </si>
  <si>
    <t>解决268户农业灌溉问题，群众满意度95%以上</t>
  </si>
  <si>
    <t>改善生产生活条件</t>
  </si>
  <si>
    <t>暂按估算价70%安排</t>
  </si>
  <si>
    <t>刘帝水库堤坝除险加固及刘帝电站泄水渠维修加固等工程</t>
  </si>
  <si>
    <t>五里村</t>
  </si>
  <si>
    <t>刘帝水库堤坝除险加固新建挡墙及配套工程，新建刘帝电站泄水闸2座，泄水渠及出水池维修等</t>
  </si>
  <si>
    <t>改善2000亩农田灌溉问题，群众满意度95%以上</t>
  </si>
  <si>
    <t>谭套村魏岗电站升级改造</t>
  </si>
  <si>
    <t>谭套村</t>
  </si>
  <si>
    <t>更换2台套水泵、配电设施、重建泵站管理房、引水和输水渠道衬砌及配套工程等</t>
  </si>
  <si>
    <t>改善6000亩农田灌溉问题，群众满意度95%以上</t>
  </si>
  <si>
    <t>鲁城抗旱站</t>
  </si>
  <si>
    <t>鲁城村</t>
  </si>
  <si>
    <t>小甸镇徐广俊</t>
  </si>
  <si>
    <t>供电线路150米，管理房30平方米，直径400PE管2000米，变压器1台、开关柜、潜水泵2台132千瓦、土方开挖回填2000米，拍门、减压阀等</t>
  </si>
  <si>
    <t>解决626户、0.6万亩农业灌溉问题，群众满意度95%以上</t>
  </si>
  <si>
    <t>大顺镇一级站改扩建土建项目</t>
  </si>
  <si>
    <t>余埠村</t>
  </si>
  <si>
    <t>砼护坡、砼挡土墙、砼底板；砼泵室段钢筋砼柱、梁、板；泵房柱、梁、板、墙体；大1号节制闸砼八字墙、砼挡土墙、闸室、砼底板、启闭机房；大2号节制闸砼挡土墙、砼闸室、砼底板、启闭机房等；砖混结构管理房、监控设备等</t>
  </si>
  <si>
    <t>改善灌溉面积19000亩，群众满意度95%以上</t>
  </si>
  <si>
    <t>大顺镇一级站改扩建设备采购项目</t>
  </si>
  <si>
    <t>建泵站528千瓦4台套，电器设备购安、启闭机设备、高压线路等</t>
  </si>
  <si>
    <t>洪小河灌溉提升工程</t>
  </si>
  <si>
    <t>楼郢村</t>
  </si>
  <si>
    <t>新建22千瓦泵站2座（中埂、吴圩）及配套管理房、水泵、进出水处池设施，衬砌渠等，改建焐坊、王庵生产涵桥</t>
  </si>
  <si>
    <t>改善2500亩灌溉面积，能改善88户，330人生产生活条件，群众满意度95%以上</t>
  </si>
  <si>
    <t>丰庄镇曹洼电站升级改造</t>
  </si>
  <si>
    <t>曹洼村</t>
  </si>
  <si>
    <t>改建泵站、配电设施、重建泵站管理房约70平方米、渠道清淤、渠坝加固、渠道桥涵闸重建等</t>
  </si>
  <si>
    <t>解决曹洼村、柴岗村、五里村、薛湖村13000亩水田灌溉问题，群众满意度95%以上</t>
  </si>
  <si>
    <t>新墙村泵站</t>
  </si>
  <si>
    <t>新墙村</t>
  </si>
  <si>
    <t>迎河镇刘光圣</t>
  </si>
  <si>
    <t>新建泵站60千瓦4台套，变压器200千伏1台，供电线路1千米,泵站管理房20平方咪及相关配套工程等</t>
  </si>
  <si>
    <t>方便群众，满意度95%以上</t>
  </si>
  <si>
    <t>肖严杜桥泵站</t>
  </si>
  <si>
    <t>肖严村</t>
  </si>
  <si>
    <t>建泵站60千瓦2台套，输水管道1000米，泵站管理房20平方米，相关渠道枢纽工程</t>
  </si>
  <si>
    <t>胜利渠抽泵站（第二标段）</t>
  </si>
  <si>
    <t>精神村</t>
  </si>
  <si>
    <t>茶庵镇张陆平</t>
  </si>
  <si>
    <t>新建输电线路900米，400千伏安变压器1台，潜水泵2台，输水主管道长1150米，配电房、进出水池、闸阀井等</t>
  </si>
  <si>
    <t>改善灌溉面积2000亩，群众满意度95%以上</t>
  </si>
  <si>
    <t>廖圩村塘坊电站</t>
  </si>
  <si>
    <t>廖圩村</t>
  </si>
  <si>
    <t>新建抗旱泵站22千瓦泵站输水管道、高压电线路和变压器设备安装，泵站简易管理房，相关渠道枢纽工程</t>
  </si>
  <si>
    <t>改善灌溉面积1600亩，群众满意度95%以上</t>
  </si>
  <si>
    <t>新河泵站</t>
  </si>
  <si>
    <t>民生村</t>
  </si>
  <si>
    <t>双庙集镇王丹</t>
  </si>
  <si>
    <t>10千瓦高压输电线路600米，变压器1台，双吸离心泵1台，电机132千瓦，真空泵4千瓦，进水铸铁管，输水PE400管道2.4千米，泵房35平方米，进出水池各1座等配套设施</t>
  </si>
  <si>
    <t>改善灌溉面积5000亩，群众满意度95%以上</t>
  </si>
  <si>
    <t>炎刘镇李桥村北仓桥建设项目</t>
  </si>
  <si>
    <t>李桥村</t>
  </si>
  <si>
    <t>炎刘镇宋中考</t>
  </si>
  <si>
    <t>建长25米，宽4.5米桥1座</t>
  </si>
  <si>
    <t>解决194人生产生活问题，群众满意度达到95%以上。</t>
  </si>
  <si>
    <t>胡圩村新桥、小圩、老井组道路扩宽、提升项目</t>
  </si>
  <si>
    <t>拓建</t>
  </si>
  <si>
    <t>胡圩村</t>
  </si>
  <si>
    <t>扩宽长1600米水泥路，扩宽1米，厚0.2米；新建长约400米，宽3.5米，厚0.2米水泥路及附属设施</t>
  </si>
  <si>
    <t>改善农业生产道路问题，群众满意度达到95%以上，改善生产生活条件。</t>
  </si>
  <si>
    <t>梧桐村中罗水泥路</t>
  </si>
  <si>
    <t>新建长835米、宽4.9米，厚0.2米水泥路，配石垫层0.2米，配套涵3座</t>
  </si>
  <si>
    <t>解决176户交通出行问题,群众满意度95%以上。</t>
  </si>
  <si>
    <t>梧桐村雨水工程</t>
  </si>
  <si>
    <t>新建长620米雨水管道及配套附属设施</t>
  </si>
  <si>
    <t>解决176户生产生活问题,群众满意度95%以上。</t>
  </si>
  <si>
    <t>涧沟镇方圩居民点配套外线工程</t>
  </si>
  <si>
    <t>方圩村</t>
  </si>
  <si>
    <t>涧沟镇高考</t>
  </si>
  <si>
    <t>建设10千伏电源外线及配套设施等</t>
  </si>
  <si>
    <t>解决63户群众用电，群众满意度95%以上</t>
  </si>
  <si>
    <t>双桥镇双桥村强电项目</t>
  </si>
  <si>
    <t>建设10千伏强电线路及配套设施</t>
  </si>
  <si>
    <t>解决1800户群众用电，群众满意度达95%以上</t>
  </si>
  <si>
    <t>双桥镇马荒村强电项目</t>
  </si>
  <si>
    <t>解决960户群众用电，群众满意度达95%以上</t>
  </si>
  <si>
    <t>梧桐村供电项目</t>
  </si>
  <si>
    <t>梧桐村配电外线建设及配套附属设施</t>
  </si>
  <si>
    <t>解决梧桐村供电，保障梧桐村供电需求,群众满意度95%以上。</t>
  </si>
  <si>
    <t>刘岗镇三义村污水治理工程</t>
  </si>
  <si>
    <t>三义村</t>
  </si>
  <si>
    <t>刘岗镇张兴忠</t>
  </si>
  <si>
    <t>新建污水主管网约4.8公里及配套设施</t>
  </si>
  <si>
    <t>解决三义村整村污水处理问题，群众满意度95%以上</t>
  </si>
  <si>
    <t>县生态环境分局</t>
  </si>
  <si>
    <t>陶店乡人居环境整治项目</t>
  </si>
  <si>
    <t>陶店村、湖滨村</t>
  </si>
  <si>
    <t>雨污水整治、渠道衬砌等</t>
  </si>
  <si>
    <t>对湖滨村村民组进行雨污水整治和渠道衬砌建设，预计受益户600余户，群众满意度达95%以上</t>
  </si>
  <si>
    <t>改善民族乡村面貌</t>
  </si>
  <si>
    <t>县民宗局</t>
  </si>
  <si>
    <t>安丰塘镇老街村西墙村水泥路项目</t>
  </si>
  <si>
    <t>老街村</t>
  </si>
  <si>
    <t>安丰塘镇孙现纯</t>
  </si>
  <si>
    <t>修建水泥路500米，宽3.5米，面板厚16厘米，基层级配碎石厚16厘米，铺设管网500米</t>
  </si>
  <si>
    <t>解决341人交通出行问题，群众满意度达95%以上。</t>
  </si>
  <si>
    <t>堰口镇江街民族村人居环境整治项目</t>
  </si>
  <si>
    <t>江街村</t>
  </si>
  <si>
    <t>两所旱厕进行改造，新建下水道及管网工程</t>
  </si>
  <si>
    <t>改善周边生活群众生活条件，群众满意度达95%以上</t>
  </si>
  <si>
    <t>寿县瓦埠镇马郢渠道提升项目</t>
  </si>
  <si>
    <t>瓦埠镇</t>
  </si>
  <si>
    <t>渠道清淤816米；渠道护坡衬砌816米；新建生产道路1461米。劳务报酬59万元，带动30名当地劳动力就业。</t>
  </si>
  <si>
    <t>解决30人就业问题，群众满意度达95%以上</t>
  </si>
  <si>
    <t>改善生产生活环境</t>
  </si>
  <si>
    <t>保义镇朱楼村葡萄园工程建设项目</t>
  </si>
  <si>
    <t>朱楼村</t>
  </si>
  <si>
    <t>新建长160米，宽50米，占地12亩的葡萄园及相关配套设施。</t>
  </si>
  <si>
    <t>增加群集体收入，群众满意度达95%以上。</t>
  </si>
  <si>
    <t>县扶持壮大村集体经济办公室</t>
  </si>
  <si>
    <t>保义镇金祠村葡萄园工程建设项目</t>
  </si>
  <si>
    <t>金祠村</t>
  </si>
  <si>
    <t>迎河镇禹临村仓储车间项目</t>
  </si>
  <si>
    <t>禹临村</t>
  </si>
  <si>
    <t>新建长35米、宽15米、高6米钢结构标准厂房及附属配套设施。</t>
  </si>
  <si>
    <t>年增加村集体经济收入3万元以上，群众满意度95%以上</t>
  </si>
  <si>
    <t>涧沟镇蒋庙村农业生产社会化服务机械购置项目</t>
  </si>
  <si>
    <t>蒋庙村</t>
  </si>
  <si>
    <t>新购买东方红1604一体机2台，大疆T60无人机2台。</t>
  </si>
  <si>
    <t>解决278户农户耕地问题，群众满意度95%以上</t>
  </si>
  <si>
    <t>迎河镇河东村仓储车间项目</t>
  </si>
  <si>
    <t>河东村</t>
  </si>
  <si>
    <t>新建长35米、宽15米、高6米钢结构标准厂房及附属配套设施</t>
  </si>
  <si>
    <t>刘岗镇沈郢村碾米组合设备购置项目</t>
  </si>
  <si>
    <t>沈郢村</t>
  </si>
  <si>
    <t>新购置一套25吨级的碾米组合设备一台套</t>
  </si>
  <si>
    <t>板桥镇龙祠村农业机械采购项目</t>
  </si>
  <si>
    <t>龙祠村</t>
  </si>
  <si>
    <t>采购村级农业生产服务设备即东方红1604旋耕机施肥播种一体机2台套。</t>
  </si>
  <si>
    <t>增加村集体经济收入，群众满意度95%以上</t>
  </si>
  <si>
    <t>张李乡塘北村多村联建烘干房建设项目</t>
  </si>
  <si>
    <t>塘北村</t>
  </si>
  <si>
    <t>新建烘干厂房300平方米左右及配套粮食烘干设备。</t>
  </si>
  <si>
    <t>张李乡孙庙村多村联建烘干房建设项目</t>
  </si>
  <si>
    <t>孙庙村</t>
  </si>
  <si>
    <t>小甸镇李山村联建仓储车间项目</t>
  </si>
  <si>
    <t>李山村</t>
  </si>
  <si>
    <t>新建400平方米钢结构标准厂房及附属配套设施</t>
  </si>
  <si>
    <t>小甸镇贾庄村联建仓储车间项目</t>
  </si>
  <si>
    <t>贾庄村</t>
  </si>
  <si>
    <t>窑口镇陈圩村老村部扩建仓储项目建设</t>
  </si>
  <si>
    <t>陈圩村</t>
  </si>
  <si>
    <t>窑口镇楚军杰</t>
  </si>
  <si>
    <t>改扩建老旧村部780平方米及相关附属设施项等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</si>
</sst>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6"/>
      <color theme="1"/>
      <name val="宋体"/>
      <charset val="134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b/>
      <sz val="26"/>
      <name val="宋体"/>
      <charset val="134"/>
    </font>
    <font>
      <b/>
      <sz val="11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6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2" borderId="0" xfId="0" applyFill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0" fillId="0" borderId="0" xfId="0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right" vertical="center" wrapText="1"/>
    </xf>
    <xf numFmtId="0" fontId="3" fillId="0" borderId="3" xfId="0" applyFont="1" applyFill="1" applyBorder="1" applyAlignment="1">
      <alignment horizontal="right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49" fontId="5" fillId="0" borderId="4" xfId="0" applyNumberFormat="1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left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vertical="center" wrapText="1"/>
    </xf>
    <xf numFmtId="0" fontId="0" fillId="0" borderId="0" xfId="0" applyFill="1" applyAlignment="1">
      <alignment vertical="center" wrapText="1"/>
    </xf>
    <xf numFmtId="0" fontId="3" fillId="0" borderId="5" xfId="0" applyFont="1" applyFill="1" applyBorder="1" applyAlignment="1">
      <alignment horizontal="right" vertical="center" wrapText="1"/>
    </xf>
    <xf numFmtId="0" fontId="0" fillId="0" borderId="4" xfId="0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1" fillId="0" borderId="0" xfId="0" applyFont="1" applyFill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>
    <pageSetUpPr fitToPage="1"/>
  </sheetPr>
  <dimension ref="A1:Y109"/>
  <sheetViews>
    <sheetView tabSelected="1" workbookViewId="0">
      <selection activeCell="I41" sqref="I41"/>
    </sheetView>
  </sheetViews>
  <sheetFormatPr defaultColWidth="9" defaultRowHeight="13.5"/>
  <cols>
    <col min="1" max="1" width="6" style="1" customWidth="1"/>
    <col min="2" max="2" width="9.33333333333333" style="1" customWidth="1"/>
    <col min="3" max="3" width="4.21666666666667" style="1" customWidth="1"/>
    <col min="4" max="4" width="5.21666666666667" style="1" customWidth="1"/>
    <col min="5" max="5" width="7.21666666666667" style="1" customWidth="1"/>
    <col min="6" max="6" width="5.775" style="1" customWidth="1"/>
    <col min="7" max="7" width="17.2166666666667" style="1" customWidth="1"/>
    <col min="8" max="8" width="6.775" style="1" customWidth="1"/>
    <col min="9" max="9" width="6.10833333333333" style="1" customWidth="1"/>
    <col min="10" max="10" width="5.33333333333333" style="1" customWidth="1"/>
    <col min="11" max="11" width="5.66666666666667" style="1" customWidth="1"/>
    <col min="12" max="12" width="5.55833333333333" style="1" customWidth="1"/>
    <col min="13" max="13" width="19.0083333333333" style="2" customWidth="1"/>
    <col min="14" max="14" width="7.33333333333333" style="1" customWidth="1"/>
    <col min="15" max="16" width="6" style="1" customWidth="1"/>
    <col min="17" max="17" width="5.775" style="1" customWidth="1"/>
    <col min="18" max="18" width="9.93333333333333" style="1" customWidth="1"/>
    <col min="19" max="19" width="9.69166666666667" style="1" customWidth="1"/>
    <col min="20" max="20" width="7.44166666666667" style="1" customWidth="1"/>
    <col min="21" max="25" width="9" style="1"/>
    <col min="26" max="16383" width="9" style="3"/>
  </cols>
  <sheetData>
    <row r="1" ht="33.75" spans="1:2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15"/>
      <c r="N1" s="4"/>
      <c r="O1" s="4"/>
      <c r="P1" s="4"/>
      <c r="Q1" s="4"/>
      <c r="R1" s="4"/>
      <c r="S1" s="4"/>
      <c r="T1" s="4"/>
      <c r="U1" s="20"/>
      <c r="V1" s="20"/>
      <c r="W1" s="20"/>
      <c r="X1" s="20"/>
      <c r="Y1" s="20"/>
    </row>
    <row r="2" spans="1:25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21"/>
      <c r="U2" s="20"/>
      <c r="V2" s="20"/>
      <c r="W2" s="20"/>
      <c r="X2" s="20"/>
      <c r="Y2" s="20"/>
    </row>
    <row r="3" spans="1:25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/>
      <c r="J3" s="7"/>
      <c r="K3" s="7"/>
      <c r="L3" s="7"/>
      <c r="M3" s="16" t="s">
        <v>10</v>
      </c>
      <c r="N3" s="7" t="s">
        <v>11</v>
      </c>
      <c r="O3" s="7" t="s">
        <v>12</v>
      </c>
      <c r="P3" s="7"/>
      <c r="Q3" s="7"/>
      <c r="R3" s="7"/>
      <c r="S3" s="7" t="s">
        <v>13</v>
      </c>
      <c r="T3" s="7" t="s">
        <v>14</v>
      </c>
      <c r="U3" s="20"/>
      <c r="V3" s="20"/>
      <c r="W3" s="20"/>
      <c r="X3" s="20"/>
      <c r="Y3" s="20"/>
    </row>
    <row r="4" spans="1:25">
      <c r="A4" s="7"/>
      <c r="B4" s="7"/>
      <c r="C4" s="7"/>
      <c r="D4" s="7"/>
      <c r="E4" s="7"/>
      <c r="F4" s="7"/>
      <c r="G4" s="7"/>
      <c r="H4" s="7" t="s">
        <v>15</v>
      </c>
      <c r="I4" s="7" t="s">
        <v>16</v>
      </c>
      <c r="J4" s="7" t="s">
        <v>17</v>
      </c>
      <c r="K4" s="7" t="s">
        <v>18</v>
      </c>
      <c r="L4" s="7" t="s">
        <v>19</v>
      </c>
      <c r="M4" s="16"/>
      <c r="N4" s="7"/>
      <c r="O4" s="7" t="s">
        <v>20</v>
      </c>
      <c r="P4" s="7"/>
      <c r="Q4" s="7" t="s">
        <v>21</v>
      </c>
      <c r="R4" s="7"/>
      <c r="S4" s="7"/>
      <c r="T4" s="7"/>
      <c r="U4" s="20"/>
      <c r="V4" s="20"/>
      <c r="W4" s="20"/>
      <c r="X4" s="20"/>
      <c r="Y4" s="20"/>
    </row>
    <row r="5" spans="1:2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16"/>
      <c r="N5" s="7"/>
      <c r="O5" s="7" t="s">
        <v>22</v>
      </c>
      <c r="P5" s="7" t="s">
        <v>23</v>
      </c>
      <c r="Q5" s="7" t="s">
        <v>22</v>
      </c>
      <c r="R5" s="7" t="s">
        <v>23</v>
      </c>
      <c r="S5" s="7"/>
      <c r="T5" s="7"/>
      <c r="U5" s="20"/>
      <c r="V5" s="20"/>
      <c r="W5" s="20"/>
      <c r="X5" s="20"/>
      <c r="Y5" s="20"/>
    </row>
    <row r="6" ht="54" hidden="1" spans="1:25">
      <c r="A6" s="8">
        <v>1</v>
      </c>
      <c r="B6" s="9" t="s">
        <v>24</v>
      </c>
      <c r="C6" s="9" t="s">
        <v>25</v>
      </c>
      <c r="D6" s="9" t="s">
        <v>26</v>
      </c>
      <c r="E6" s="9" t="s">
        <v>27</v>
      </c>
      <c r="F6" s="9">
        <v>2024</v>
      </c>
      <c r="G6" s="9" t="s">
        <v>28</v>
      </c>
      <c r="H6" s="9">
        <v>2800</v>
      </c>
      <c r="I6" s="9">
        <v>2800</v>
      </c>
      <c r="J6" s="9"/>
      <c r="K6" s="9"/>
      <c r="L6" s="17"/>
      <c r="M6" s="9" t="s">
        <v>29</v>
      </c>
      <c r="N6" s="9" t="s">
        <v>30</v>
      </c>
      <c r="O6" s="9"/>
      <c r="P6" s="9">
        <v>13000</v>
      </c>
      <c r="Q6" s="9"/>
      <c r="R6" s="9"/>
      <c r="S6" s="9" t="s">
        <v>31</v>
      </c>
      <c r="T6" s="10"/>
      <c r="U6" s="20"/>
      <c r="V6" s="20"/>
      <c r="W6" s="20"/>
      <c r="X6" s="20"/>
      <c r="Y6" s="20"/>
    </row>
    <row r="7" ht="40.5" hidden="1" spans="1:25">
      <c r="A7" s="8">
        <v>2</v>
      </c>
      <c r="B7" s="9" t="s">
        <v>32</v>
      </c>
      <c r="C7" s="9" t="s">
        <v>25</v>
      </c>
      <c r="D7" s="9" t="s">
        <v>26</v>
      </c>
      <c r="E7" s="9" t="s">
        <v>33</v>
      </c>
      <c r="F7" s="9">
        <v>2024</v>
      </c>
      <c r="G7" s="9" t="s">
        <v>34</v>
      </c>
      <c r="H7" s="9">
        <v>300</v>
      </c>
      <c r="I7" s="9">
        <v>300</v>
      </c>
      <c r="J7" s="9"/>
      <c r="K7" s="9"/>
      <c r="L7" s="17"/>
      <c r="M7" s="9" t="s">
        <v>35</v>
      </c>
      <c r="N7" s="9" t="s">
        <v>30</v>
      </c>
      <c r="O7" s="9"/>
      <c r="P7" s="9">
        <v>4000</v>
      </c>
      <c r="Q7" s="9"/>
      <c r="R7" s="9"/>
      <c r="S7" s="9" t="s">
        <v>36</v>
      </c>
      <c r="T7" s="10"/>
      <c r="U7" s="20"/>
      <c r="V7" s="20"/>
      <c r="W7" s="20"/>
      <c r="X7" s="20"/>
      <c r="Y7" s="20"/>
    </row>
    <row r="8" ht="40.5" hidden="1" spans="1:25">
      <c r="A8" s="8">
        <v>3</v>
      </c>
      <c r="B8" s="9" t="s">
        <v>37</v>
      </c>
      <c r="C8" s="9" t="s">
        <v>25</v>
      </c>
      <c r="D8" s="9" t="s">
        <v>26</v>
      </c>
      <c r="E8" s="9" t="s">
        <v>38</v>
      </c>
      <c r="F8" s="9">
        <v>2024</v>
      </c>
      <c r="G8" s="9" t="s">
        <v>39</v>
      </c>
      <c r="H8" s="9">
        <v>550</v>
      </c>
      <c r="I8" s="9">
        <v>550</v>
      </c>
      <c r="J8" s="9"/>
      <c r="K8" s="9"/>
      <c r="L8" s="17"/>
      <c r="M8" s="9" t="s">
        <v>40</v>
      </c>
      <c r="N8" s="9" t="s">
        <v>30</v>
      </c>
      <c r="O8" s="9"/>
      <c r="P8" s="9">
        <v>7000</v>
      </c>
      <c r="Q8" s="9"/>
      <c r="R8" s="9"/>
      <c r="S8" s="9" t="s">
        <v>41</v>
      </c>
      <c r="T8" s="10"/>
      <c r="U8" s="20"/>
      <c r="V8" s="20"/>
      <c r="W8" s="20"/>
      <c r="X8" s="20"/>
      <c r="Y8" s="20"/>
    </row>
    <row r="9" ht="67.5" hidden="1" spans="1:25">
      <c r="A9" s="8">
        <v>4</v>
      </c>
      <c r="B9" s="9" t="s">
        <v>42</v>
      </c>
      <c r="C9" s="9" t="s">
        <v>25</v>
      </c>
      <c r="D9" s="9" t="s">
        <v>26</v>
      </c>
      <c r="E9" s="9" t="s">
        <v>43</v>
      </c>
      <c r="F9" s="9">
        <v>2024</v>
      </c>
      <c r="G9" s="9" t="s">
        <v>44</v>
      </c>
      <c r="H9" s="10">
        <v>300</v>
      </c>
      <c r="I9" s="10">
        <v>300</v>
      </c>
      <c r="J9" s="10"/>
      <c r="K9" s="9"/>
      <c r="L9" s="17"/>
      <c r="M9" s="9" t="s">
        <v>45</v>
      </c>
      <c r="N9" s="9" t="s">
        <v>30</v>
      </c>
      <c r="O9" s="9"/>
      <c r="P9" s="9">
        <v>15000</v>
      </c>
      <c r="Q9" s="9"/>
      <c r="R9" s="9"/>
      <c r="S9" s="9" t="s">
        <v>46</v>
      </c>
      <c r="T9" s="10"/>
      <c r="U9" s="20"/>
      <c r="V9" s="20"/>
      <c r="W9" s="20"/>
      <c r="X9" s="20"/>
      <c r="Y9" s="20"/>
    </row>
    <row r="10" ht="40.5" hidden="1" spans="1:25">
      <c r="A10" s="8">
        <v>5</v>
      </c>
      <c r="B10" s="9" t="s">
        <v>47</v>
      </c>
      <c r="C10" s="9" t="s">
        <v>25</v>
      </c>
      <c r="D10" s="9" t="s">
        <v>26</v>
      </c>
      <c r="E10" s="9" t="s">
        <v>43</v>
      </c>
      <c r="F10" s="9">
        <v>2024</v>
      </c>
      <c r="G10" s="9" t="s">
        <v>48</v>
      </c>
      <c r="H10" s="9">
        <v>300</v>
      </c>
      <c r="I10" s="9">
        <v>300</v>
      </c>
      <c r="J10" s="9"/>
      <c r="K10" s="9"/>
      <c r="L10" s="17"/>
      <c r="M10" s="9" t="s">
        <v>49</v>
      </c>
      <c r="N10" s="9" t="s">
        <v>50</v>
      </c>
      <c r="O10" s="9"/>
      <c r="P10" s="9">
        <v>1000</v>
      </c>
      <c r="Q10" s="9"/>
      <c r="R10" s="9"/>
      <c r="S10" s="9" t="s">
        <v>46</v>
      </c>
      <c r="T10" s="10"/>
      <c r="U10" s="20"/>
      <c r="V10" s="20"/>
      <c r="W10" s="20"/>
      <c r="X10" s="20"/>
      <c r="Y10" s="20"/>
    </row>
    <row r="11" ht="54" hidden="1" spans="1:25">
      <c r="A11" s="8">
        <v>6</v>
      </c>
      <c r="B11" s="9" t="s">
        <v>51</v>
      </c>
      <c r="C11" s="9" t="s">
        <v>52</v>
      </c>
      <c r="D11" s="9" t="s">
        <v>26</v>
      </c>
      <c r="E11" s="9" t="s">
        <v>27</v>
      </c>
      <c r="F11" s="9">
        <v>2024</v>
      </c>
      <c r="G11" s="9" t="s">
        <v>53</v>
      </c>
      <c r="H11" s="9">
        <v>800</v>
      </c>
      <c r="I11" s="9"/>
      <c r="J11" s="9">
        <v>800</v>
      </c>
      <c r="K11" s="9"/>
      <c r="L11" s="17"/>
      <c r="M11" s="9" t="s">
        <v>54</v>
      </c>
      <c r="N11" s="9" t="s">
        <v>55</v>
      </c>
      <c r="O11" s="9">
        <v>200</v>
      </c>
      <c r="P11" s="9">
        <v>450</v>
      </c>
      <c r="Q11" s="9">
        <v>600</v>
      </c>
      <c r="R11" s="9">
        <v>1500</v>
      </c>
      <c r="S11" s="9" t="s">
        <v>31</v>
      </c>
      <c r="T11" s="10"/>
      <c r="U11" s="20"/>
      <c r="V11" s="20"/>
      <c r="W11" s="20"/>
      <c r="X11" s="20"/>
      <c r="Y11" s="20"/>
    </row>
    <row r="12" ht="40.5" hidden="1" spans="1:25">
      <c r="A12" s="8">
        <v>7</v>
      </c>
      <c r="B12" s="9" t="s">
        <v>56</v>
      </c>
      <c r="C12" s="9" t="s">
        <v>25</v>
      </c>
      <c r="D12" s="9" t="s">
        <v>26</v>
      </c>
      <c r="E12" s="9" t="s">
        <v>57</v>
      </c>
      <c r="F12" s="9">
        <v>2024</v>
      </c>
      <c r="G12" s="9" t="s">
        <v>58</v>
      </c>
      <c r="H12" s="9">
        <v>400</v>
      </c>
      <c r="I12" s="9"/>
      <c r="J12" s="9">
        <v>400</v>
      </c>
      <c r="K12" s="9"/>
      <c r="L12" s="17"/>
      <c r="M12" s="9" t="s">
        <v>59</v>
      </c>
      <c r="N12" s="9" t="s">
        <v>55</v>
      </c>
      <c r="O12" s="10"/>
      <c r="P12" s="10"/>
      <c r="Q12" s="10">
        <v>150</v>
      </c>
      <c r="R12" s="10">
        <v>500</v>
      </c>
      <c r="S12" s="9" t="s">
        <v>60</v>
      </c>
      <c r="T12" s="10"/>
      <c r="U12" s="20"/>
      <c r="V12" s="20"/>
      <c r="W12" s="20"/>
      <c r="X12" s="20"/>
      <c r="Y12" s="20"/>
    </row>
    <row r="13" ht="67.5" hidden="1" spans="1:25">
      <c r="A13" s="8">
        <v>8</v>
      </c>
      <c r="B13" s="9" t="s">
        <v>61</v>
      </c>
      <c r="C13" s="9" t="s">
        <v>25</v>
      </c>
      <c r="D13" s="9" t="s">
        <v>62</v>
      </c>
      <c r="E13" s="9" t="s">
        <v>63</v>
      </c>
      <c r="F13" s="9" t="s">
        <v>64</v>
      </c>
      <c r="G13" s="9" t="s">
        <v>65</v>
      </c>
      <c r="H13" s="9">
        <v>340</v>
      </c>
      <c r="I13" s="9">
        <v>340</v>
      </c>
      <c r="J13" s="9"/>
      <c r="K13" s="9"/>
      <c r="L13" s="17"/>
      <c r="M13" s="9" t="s">
        <v>66</v>
      </c>
      <c r="N13" s="9" t="s">
        <v>67</v>
      </c>
      <c r="O13" s="9">
        <v>54</v>
      </c>
      <c r="P13" s="9">
        <v>385</v>
      </c>
      <c r="Q13" s="9">
        <v>245</v>
      </c>
      <c r="R13" s="9">
        <v>712</v>
      </c>
      <c r="S13" s="9" t="s">
        <v>31</v>
      </c>
      <c r="T13" s="9" t="s">
        <v>68</v>
      </c>
      <c r="U13" s="20"/>
      <c r="V13" s="20"/>
      <c r="W13" s="20"/>
      <c r="X13" s="20"/>
      <c r="Y13" s="20"/>
    </row>
    <row r="14" ht="54" hidden="1" spans="1:25">
      <c r="A14" s="8">
        <v>9</v>
      </c>
      <c r="B14" s="9" t="s">
        <v>69</v>
      </c>
      <c r="C14" s="9" t="s">
        <v>25</v>
      </c>
      <c r="D14" s="9" t="s">
        <v>70</v>
      </c>
      <c r="E14" s="9" t="s">
        <v>71</v>
      </c>
      <c r="F14" s="9" t="s">
        <v>64</v>
      </c>
      <c r="G14" s="9" t="s">
        <v>72</v>
      </c>
      <c r="H14" s="9">
        <v>1650</v>
      </c>
      <c r="I14" s="9">
        <v>1650</v>
      </c>
      <c r="J14" s="9"/>
      <c r="K14" s="9"/>
      <c r="L14" s="17"/>
      <c r="M14" s="9" t="s">
        <v>73</v>
      </c>
      <c r="N14" s="9" t="s">
        <v>74</v>
      </c>
      <c r="O14" s="9">
        <v>50</v>
      </c>
      <c r="P14" s="9">
        <v>98</v>
      </c>
      <c r="Q14" s="9">
        <v>7</v>
      </c>
      <c r="R14" s="9">
        <v>18</v>
      </c>
      <c r="S14" s="9" t="s">
        <v>31</v>
      </c>
      <c r="T14" s="10" t="s">
        <v>68</v>
      </c>
      <c r="U14" s="20"/>
      <c r="V14" s="20"/>
      <c r="W14" s="20"/>
      <c r="X14" s="20"/>
      <c r="Y14" s="20"/>
    </row>
    <row r="15" ht="67.5" hidden="1" spans="1:25">
      <c r="A15" s="8">
        <v>10</v>
      </c>
      <c r="B15" s="9" t="s">
        <v>75</v>
      </c>
      <c r="C15" s="9" t="s">
        <v>25</v>
      </c>
      <c r="D15" s="9" t="s">
        <v>70</v>
      </c>
      <c r="E15" s="9" t="s">
        <v>71</v>
      </c>
      <c r="F15" s="9" t="s">
        <v>64</v>
      </c>
      <c r="G15" s="9" t="s">
        <v>76</v>
      </c>
      <c r="H15" s="9">
        <v>1100</v>
      </c>
      <c r="I15" s="9">
        <v>1100</v>
      </c>
      <c r="J15" s="9"/>
      <c r="K15" s="9"/>
      <c r="L15" s="17"/>
      <c r="M15" s="9" t="s">
        <v>73</v>
      </c>
      <c r="N15" s="9" t="s">
        <v>74</v>
      </c>
      <c r="O15" s="9">
        <v>20</v>
      </c>
      <c r="P15" s="9">
        <v>25</v>
      </c>
      <c r="Q15" s="9">
        <v>6</v>
      </c>
      <c r="R15" s="9">
        <v>15</v>
      </c>
      <c r="S15" s="9" t="s">
        <v>31</v>
      </c>
      <c r="T15" s="10" t="s">
        <v>68</v>
      </c>
      <c r="U15" s="20"/>
      <c r="V15" s="20"/>
      <c r="W15" s="20"/>
      <c r="X15" s="20"/>
      <c r="Y15" s="20"/>
    </row>
    <row r="16" ht="54" hidden="1" spans="1:25">
      <c r="A16" s="8">
        <v>11</v>
      </c>
      <c r="B16" s="9" t="s">
        <v>77</v>
      </c>
      <c r="C16" s="9" t="s">
        <v>25</v>
      </c>
      <c r="D16" s="9" t="s">
        <v>78</v>
      </c>
      <c r="E16" s="9" t="s">
        <v>79</v>
      </c>
      <c r="F16" s="9" t="s">
        <v>64</v>
      </c>
      <c r="G16" s="9" t="s">
        <v>80</v>
      </c>
      <c r="H16" s="9">
        <v>900</v>
      </c>
      <c r="I16" s="9">
        <v>900</v>
      </c>
      <c r="J16" s="9"/>
      <c r="K16" s="9"/>
      <c r="L16" s="17"/>
      <c r="M16" s="9" t="s">
        <v>73</v>
      </c>
      <c r="N16" s="9" t="s">
        <v>81</v>
      </c>
      <c r="O16" s="9">
        <v>55</v>
      </c>
      <c r="P16" s="9">
        <v>134</v>
      </c>
      <c r="Q16" s="9">
        <v>7</v>
      </c>
      <c r="R16" s="9">
        <v>18</v>
      </c>
      <c r="S16" s="9" t="s">
        <v>31</v>
      </c>
      <c r="T16" s="10" t="s">
        <v>82</v>
      </c>
      <c r="U16" s="20"/>
      <c r="V16" s="20"/>
      <c r="W16" s="20"/>
      <c r="X16" s="20"/>
      <c r="Y16" s="20"/>
    </row>
    <row r="17" ht="67.5" hidden="1" spans="1:25">
      <c r="A17" s="8">
        <v>12</v>
      </c>
      <c r="B17" s="9" t="s">
        <v>83</v>
      </c>
      <c r="C17" s="9" t="s">
        <v>25</v>
      </c>
      <c r="D17" s="9" t="s">
        <v>84</v>
      </c>
      <c r="E17" s="9" t="s">
        <v>85</v>
      </c>
      <c r="F17" s="9" t="s">
        <v>64</v>
      </c>
      <c r="G17" s="9" t="s">
        <v>86</v>
      </c>
      <c r="H17" s="9">
        <v>700</v>
      </c>
      <c r="I17" s="9">
        <v>700</v>
      </c>
      <c r="J17" s="9"/>
      <c r="K17" s="9"/>
      <c r="L17" s="17"/>
      <c r="M17" s="9" t="s">
        <v>73</v>
      </c>
      <c r="N17" s="11" t="s">
        <v>74</v>
      </c>
      <c r="O17" s="9">
        <v>27</v>
      </c>
      <c r="P17" s="9">
        <v>78</v>
      </c>
      <c r="Q17" s="9">
        <v>4</v>
      </c>
      <c r="R17" s="9">
        <v>13</v>
      </c>
      <c r="S17" s="9" t="s">
        <v>31</v>
      </c>
      <c r="T17" s="10" t="s">
        <v>68</v>
      </c>
      <c r="U17" s="20"/>
      <c r="V17" s="20"/>
      <c r="W17" s="20"/>
      <c r="X17" s="20"/>
      <c r="Y17" s="20"/>
    </row>
    <row r="18" ht="54" hidden="1" spans="1:25">
      <c r="A18" s="8">
        <v>13</v>
      </c>
      <c r="B18" s="10" t="s">
        <v>87</v>
      </c>
      <c r="C18" s="10" t="s">
        <v>25</v>
      </c>
      <c r="D18" s="10" t="s">
        <v>88</v>
      </c>
      <c r="E18" s="10" t="s">
        <v>89</v>
      </c>
      <c r="F18" s="9">
        <v>2024</v>
      </c>
      <c r="G18" s="10" t="s">
        <v>90</v>
      </c>
      <c r="H18" s="9">
        <v>66</v>
      </c>
      <c r="I18" s="9"/>
      <c r="J18" s="9">
        <v>66</v>
      </c>
      <c r="K18" s="10"/>
      <c r="L18" s="17"/>
      <c r="M18" s="9" t="s">
        <v>91</v>
      </c>
      <c r="N18" s="10" t="s">
        <v>74</v>
      </c>
      <c r="O18" s="10">
        <v>10</v>
      </c>
      <c r="P18" s="10">
        <v>26</v>
      </c>
      <c r="Q18" s="10">
        <v>136</v>
      </c>
      <c r="R18" s="10">
        <v>369</v>
      </c>
      <c r="S18" s="10" t="s">
        <v>31</v>
      </c>
      <c r="T18" s="10" t="s">
        <v>68</v>
      </c>
      <c r="U18" s="20"/>
      <c r="V18" s="20"/>
      <c r="W18" s="20"/>
      <c r="X18" s="20"/>
      <c r="Y18" s="20"/>
    </row>
    <row r="19" ht="54" hidden="1" spans="1:25">
      <c r="A19" s="8">
        <v>14</v>
      </c>
      <c r="B19" s="9" t="s">
        <v>92</v>
      </c>
      <c r="C19" s="9" t="s">
        <v>25</v>
      </c>
      <c r="D19" s="9" t="s">
        <v>93</v>
      </c>
      <c r="E19" s="9" t="s">
        <v>89</v>
      </c>
      <c r="F19" s="9" t="s">
        <v>64</v>
      </c>
      <c r="G19" s="9" t="s">
        <v>94</v>
      </c>
      <c r="H19" s="9">
        <v>150</v>
      </c>
      <c r="I19" s="9"/>
      <c r="J19" s="9">
        <v>150</v>
      </c>
      <c r="K19" s="9"/>
      <c r="L19" s="17"/>
      <c r="M19" s="9" t="s">
        <v>73</v>
      </c>
      <c r="N19" s="9" t="s">
        <v>74</v>
      </c>
      <c r="O19" s="9">
        <v>21</v>
      </c>
      <c r="P19" s="9">
        <v>59</v>
      </c>
      <c r="Q19" s="9">
        <v>54</v>
      </c>
      <c r="R19" s="9">
        <v>152</v>
      </c>
      <c r="S19" s="9" t="s">
        <v>31</v>
      </c>
      <c r="T19" s="10" t="s">
        <v>68</v>
      </c>
      <c r="U19" s="20"/>
      <c r="V19" s="20"/>
      <c r="W19" s="20"/>
      <c r="X19" s="20"/>
      <c r="Y19" s="20"/>
    </row>
    <row r="20" ht="81" hidden="1" spans="1:25">
      <c r="A20" s="8">
        <v>15</v>
      </c>
      <c r="B20" s="9" t="s">
        <v>95</v>
      </c>
      <c r="C20" s="9" t="s">
        <v>25</v>
      </c>
      <c r="D20" s="9" t="s">
        <v>96</v>
      </c>
      <c r="E20" s="9" t="s">
        <v>97</v>
      </c>
      <c r="F20" s="9" t="s">
        <v>64</v>
      </c>
      <c r="G20" s="9" t="s">
        <v>98</v>
      </c>
      <c r="H20" s="9">
        <v>2100</v>
      </c>
      <c r="I20" s="9"/>
      <c r="J20" s="9">
        <v>2100</v>
      </c>
      <c r="K20" s="9"/>
      <c r="L20" s="17"/>
      <c r="M20" s="9" t="s">
        <v>73</v>
      </c>
      <c r="N20" s="9" t="s">
        <v>74</v>
      </c>
      <c r="O20" s="9">
        <v>145</v>
      </c>
      <c r="P20" s="9">
        <v>358</v>
      </c>
      <c r="Q20" s="9">
        <v>130</v>
      </c>
      <c r="R20" s="9">
        <v>290</v>
      </c>
      <c r="S20" s="9" t="s">
        <v>31</v>
      </c>
      <c r="T20" s="10" t="s">
        <v>99</v>
      </c>
      <c r="U20" s="20"/>
      <c r="V20" s="20"/>
      <c r="W20" s="20"/>
      <c r="X20" s="20"/>
      <c r="Y20" s="20"/>
    </row>
    <row r="21" ht="54" hidden="1" spans="1:25">
      <c r="A21" s="8">
        <v>16</v>
      </c>
      <c r="B21" s="9" t="s">
        <v>100</v>
      </c>
      <c r="C21" s="9" t="s">
        <v>25</v>
      </c>
      <c r="D21" s="9" t="s">
        <v>101</v>
      </c>
      <c r="E21" s="9" t="s">
        <v>102</v>
      </c>
      <c r="F21" s="9" t="s">
        <v>64</v>
      </c>
      <c r="G21" s="9" t="s">
        <v>103</v>
      </c>
      <c r="H21" s="9">
        <v>100</v>
      </c>
      <c r="I21" s="9"/>
      <c r="J21" s="9">
        <v>100</v>
      </c>
      <c r="K21" s="9"/>
      <c r="L21" s="17"/>
      <c r="M21" s="9" t="s">
        <v>73</v>
      </c>
      <c r="N21" s="9" t="s">
        <v>74</v>
      </c>
      <c r="O21" s="9">
        <v>72</v>
      </c>
      <c r="P21" s="9">
        <v>226</v>
      </c>
      <c r="Q21" s="9">
        <v>304</v>
      </c>
      <c r="R21" s="9">
        <v>912</v>
      </c>
      <c r="S21" s="9" t="s">
        <v>31</v>
      </c>
      <c r="T21" s="10" t="s">
        <v>99</v>
      </c>
      <c r="U21" s="20"/>
      <c r="V21" s="20"/>
      <c r="W21" s="20"/>
      <c r="X21" s="20"/>
      <c r="Y21" s="20"/>
    </row>
    <row r="22" ht="54" hidden="1" spans="1:25">
      <c r="A22" s="8">
        <v>17</v>
      </c>
      <c r="B22" s="9" t="s">
        <v>104</v>
      </c>
      <c r="C22" s="9" t="s">
        <v>25</v>
      </c>
      <c r="D22" s="9" t="s">
        <v>105</v>
      </c>
      <c r="E22" s="9" t="s">
        <v>106</v>
      </c>
      <c r="F22" s="9" t="s">
        <v>64</v>
      </c>
      <c r="G22" s="9" t="s">
        <v>107</v>
      </c>
      <c r="H22" s="9">
        <v>1380</v>
      </c>
      <c r="I22" s="9"/>
      <c r="J22" s="9">
        <v>1380</v>
      </c>
      <c r="K22" s="9"/>
      <c r="L22" s="17"/>
      <c r="M22" s="9" t="s">
        <v>73</v>
      </c>
      <c r="N22" s="9" t="s">
        <v>74</v>
      </c>
      <c r="O22" s="9">
        <v>400</v>
      </c>
      <c r="P22" s="9">
        <v>800</v>
      </c>
      <c r="Q22" s="9">
        <v>52</v>
      </c>
      <c r="R22" s="9">
        <v>120</v>
      </c>
      <c r="S22" s="9" t="s">
        <v>31</v>
      </c>
      <c r="T22" s="10" t="s">
        <v>68</v>
      </c>
      <c r="U22" s="20"/>
      <c r="V22" s="20"/>
      <c r="W22" s="20"/>
      <c r="X22" s="20"/>
      <c r="Y22" s="20"/>
    </row>
    <row r="23" ht="54" hidden="1" spans="1:25">
      <c r="A23" s="8">
        <v>18</v>
      </c>
      <c r="B23" s="9" t="s">
        <v>108</v>
      </c>
      <c r="C23" s="9" t="s">
        <v>25</v>
      </c>
      <c r="D23" s="9" t="s">
        <v>109</v>
      </c>
      <c r="E23" s="9" t="s">
        <v>110</v>
      </c>
      <c r="F23" s="9" t="s">
        <v>64</v>
      </c>
      <c r="G23" s="9" t="s">
        <v>111</v>
      </c>
      <c r="H23" s="9">
        <v>200</v>
      </c>
      <c r="I23" s="9"/>
      <c r="J23" s="9">
        <v>200</v>
      </c>
      <c r="K23" s="9"/>
      <c r="L23" s="17"/>
      <c r="M23" s="9" t="s">
        <v>73</v>
      </c>
      <c r="N23" s="9" t="s">
        <v>74</v>
      </c>
      <c r="O23" s="9">
        <v>50</v>
      </c>
      <c r="P23" s="9">
        <v>120</v>
      </c>
      <c r="Q23" s="9">
        <v>30</v>
      </c>
      <c r="R23" s="9">
        <v>75</v>
      </c>
      <c r="S23" s="9" t="s">
        <v>31</v>
      </c>
      <c r="T23" s="10" t="s">
        <v>68</v>
      </c>
      <c r="U23" s="20"/>
      <c r="V23" s="20"/>
      <c r="W23" s="20"/>
      <c r="X23" s="20"/>
      <c r="Y23" s="20"/>
    </row>
    <row r="24" ht="67.5" hidden="1" spans="1:25">
      <c r="A24" s="8">
        <v>19</v>
      </c>
      <c r="B24" s="9" t="s">
        <v>112</v>
      </c>
      <c r="C24" s="9" t="s">
        <v>25</v>
      </c>
      <c r="D24" s="9" t="s">
        <v>113</v>
      </c>
      <c r="E24" s="9" t="s">
        <v>114</v>
      </c>
      <c r="F24" s="9" t="s">
        <v>64</v>
      </c>
      <c r="G24" s="9" t="s">
        <v>115</v>
      </c>
      <c r="H24" s="9">
        <v>290</v>
      </c>
      <c r="I24" s="9"/>
      <c r="J24" s="9">
        <v>290</v>
      </c>
      <c r="K24" s="9"/>
      <c r="L24" s="17"/>
      <c r="M24" s="9" t="s">
        <v>116</v>
      </c>
      <c r="N24" s="9" t="s">
        <v>117</v>
      </c>
      <c r="O24" s="9">
        <v>20</v>
      </c>
      <c r="P24" s="9">
        <v>44</v>
      </c>
      <c r="Q24" s="9">
        <v>10</v>
      </c>
      <c r="R24" s="9">
        <v>28</v>
      </c>
      <c r="S24" s="9" t="s">
        <v>31</v>
      </c>
      <c r="T24" s="10" t="s">
        <v>68</v>
      </c>
      <c r="U24" s="20"/>
      <c r="V24" s="20"/>
      <c r="W24" s="20"/>
      <c r="X24" s="20"/>
      <c r="Y24" s="20"/>
    </row>
    <row r="25" ht="81" hidden="1" spans="1:25">
      <c r="A25" s="8">
        <v>20</v>
      </c>
      <c r="B25" s="9" t="s">
        <v>118</v>
      </c>
      <c r="C25" s="9" t="s">
        <v>25</v>
      </c>
      <c r="D25" s="9" t="s">
        <v>119</v>
      </c>
      <c r="E25" s="9" t="s">
        <v>120</v>
      </c>
      <c r="F25" s="9" t="s">
        <v>64</v>
      </c>
      <c r="G25" s="9" t="s">
        <v>121</v>
      </c>
      <c r="H25" s="9">
        <v>90</v>
      </c>
      <c r="I25" s="9"/>
      <c r="J25" s="9">
        <v>90</v>
      </c>
      <c r="K25" s="9"/>
      <c r="L25" s="17"/>
      <c r="M25" s="9" t="s">
        <v>122</v>
      </c>
      <c r="N25" s="9" t="s">
        <v>74</v>
      </c>
      <c r="O25" s="9">
        <v>25</v>
      </c>
      <c r="P25" s="9">
        <v>87</v>
      </c>
      <c r="Q25" s="9">
        <v>22</v>
      </c>
      <c r="R25" s="9">
        <v>81</v>
      </c>
      <c r="S25" s="9" t="s">
        <v>31</v>
      </c>
      <c r="T25" s="10" t="s">
        <v>68</v>
      </c>
      <c r="U25" s="20"/>
      <c r="V25" s="20"/>
      <c r="W25" s="20"/>
      <c r="X25" s="20"/>
      <c r="Y25" s="20"/>
    </row>
    <row r="26" ht="81" hidden="1" spans="1:25">
      <c r="A26" s="8">
        <v>21</v>
      </c>
      <c r="B26" s="9" t="s">
        <v>123</v>
      </c>
      <c r="C26" s="9" t="s">
        <v>25</v>
      </c>
      <c r="D26" s="9" t="s">
        <v>124</v>
      </c>
      <c r="E26" s="9" t="s">
        <v>120</v>
      </c>
      <c r="F26" s="9" t="s">
        <v>64</v>
      </c>
      <c r="G26" s="9" t="s">
        <v>121</v>
      </c>
      <c r="H26" s="9">
        <v>90</v>
      </c>
      <c r="I26" s="9"/>
      <c r="J26" s="9">
        <v>90</v>
      </c>
      <c r="K26" s="9"/>
      <c r="L26" s="17"/>
      <c r="M26" s="9" t="s">
        <v>125</v>
      </c>
      <c r="N26" s="9" t="s">
        <v>74</v>
      </c>
      <c r="O26" s="9">
        <v>27</v>
      </c>
      <c r="P26" s="9">
        <v>92</v>
      </c>
      <c r="Q26" s="9">
        <v>23</v>
      </c>
      <c r="R26" s="9">
        <v>78</v>
      </c>
      <c r="S26" s="9" t="s">
        <v>31</v>
      </c>
      <c r="T26" s="10" t="s">
        <v>68</v>
      </c>
      <c r="U26" s="20"/>
      <c r="V26" s="20"/>
      <c r="W26" s="20"/>
      <c r="X26" s="20"/>
      <c r="Y26" s="20"/>
    </row>
    <row r="27" ht="81" hidden="1" spans="1:25">
      <c r="A27" s="8">
        <v>22</v>
      </c>
      <c r="B27" s="9" t="s">
        <v>126</v>
      </c>
      <c r="C27" s="9" t="s">
        <v>127</v>
      </c>
      <c r="D27" s="9" t="s">
        <v>128</v>
      </c>
      <c r="E27" s="9" t="s">
        <v>114</v>
      </c>
      <c r="F27" s="9" t="s">
        <v>64</v>
      </c>
      <c r="G27" s="11" t="s">
        <v>129</v>
      </c>
      <c r="H27" s="10">
        <v>226</v>
      </c>
      <c r="I27" s="10">
        <v>226</v>
      </c>
      <c r="J27" s="10"/>
      <c r="K27" s="9"/>
      <c r="L27" s="17"/>
      <c r="M27" s="9" t="s">
        <v>130</v>
      </c>
      <c r="N27" s="12" t="s">
        <v>117</v>
      </c>
      <c r="O27" s="12">
        <v>9</v>
      </c>
      <c r="P27" s="12">
        <v>18</v>
      </c>
      <c r="Q27" s="12">
        <v>10</v>
      </c>
      <c r="R27" s="12">
        <v>28</v>
      </c>
      <c r="S27" s="9" t="s">
        <v>131</v>
      </c>
      <c r="T27" s="10" t="s">
        <v>132</v>
      </c>
      <c r="U27" s="20"/>
      <c r="V27" s="20"/>
      <c r="W27" s="20"/>
      <c r="X27" s="20"/>
      <c r="Y27" s="20"/>
    </row>
    <row r="28" ht="108" hidden="1" spans="1:25">
      <c r="A28" s="8">
        <v>23</v>
      </c>
      <c r="B28" s="9" t="s">
        <v>133</v>
      </c>
      <c r="C28" s="9" t="s">
        <v>25</v>
      </c>
      <c r="D28" s="9" t="s">
        <v>134</v>
      </c>
      <c r="E28" s="9" t="s">
        <v>102</v>
      </c>
      <c r="F28" s="9" t="s">
        <v>64</v>
      </c>
      <c r="G28" s="9" t="s">
        <v>135</v>
      </c>
      <c r="H28" s="9">
        <v>310</v>
      </c>
      <c r="I28" s="9">
        <v>50</v>
      </c>
      <c r="J28" s="9">
        <v>260</v>
      </c>
      <c r="K28" s="9"/>
      <c r="L28" s="17"/>
      <c r="M28" s="9" t="s">
        <v>73</v>
      </c>
      <c r="N28" s="9" t="s">
        <v>74</v>
      </c>
      <c r="O28" s="9">
        <v>25</v>
      </c>
      <c r="P28" s="9">
        <v>72</v>
      </c>
      <c r="Q28" s="9">
        <v>40</v>
      </c>
      <c r="R28" s="9">
        <v>110</v>
      </c>
      <c r="S28" s="22" t="s">
        <v>31</v>
      </c>
      <c r="T28" s="10" t="s">
        <v>136</v>
      </c>
      <c r="U28" s="20"/>
      <c r="V28" s="20"/>
      <c r="W28" s="20"/>
      <c r="X28" s="20"/>
      <c r="Y28" s="20"/>
    </row>
    <row r="29" ht="121.5" hidden="1" spans="1:25">
      <c r="A29" s="8">
        <v>24</v>
      </c>
      <c r="B29" s="9" t="s">
        <v>137</v>
      </c>
      <c r="C29" s="9" t="s">
        <v>25</v>
      </c>
      <c r="D29" s="9" t="s">
        <v>138</v>
      </c>
      <c r="E29" s="9" t="s">
        <v>110</v>
      </c>
      <c r="F29" s="9" t="s">
        <v>64</v>
      </c>
      <c r="G29" s="9" t="s">
        <v>139</v>
      </c>
      <c r="H29" s="9">
        <v>1150</v>
      </c>
      <c r="I29" s="9">
        <v>1150</v>
      </c>
      <c r="J29" s="9"/>
      <c r="K29" s="9"/>
      <c r="L29" s="17"/>
      <c r="M29" s="9" t="s">
        <v>73</v>
      </c>
      <c r="N29" s="11" t="s">
        <v>74</v>
      </c>
      <c r="O29" s="9">
        <v>50</v>
      </c>
      <c r="P29" s="9">
        <v>120</v>
      </c>
      <c r="Q29" s="9">
        <v>30</v>
      </c>
      <c r="R29" s="9">
        <v>75</v>
      </c>
      <c r="S29" s="9" t="s">
        <v>140</v>
      </c>
      <c r="T29" s="10" t="s">
        <v>141</v>
      </c>
      <c r="U29" s="20"/>
      <c r="V29" s="20"/>
      <c r="W29" s="20"/>
      <c r="X29" s="20"/>
      <c r="Y29" s="20"/>
    </row>
    <row r="30" ht="108" hidden="1" spans="1:25">
      <c r="A30" s="8">
        <v>25</v>
      </c>
      <c r="B30" s="10" t="s">
        <v>142</v>
      </c>
      <c r="C30" s="9" t="s">
        <v>25</v>
      </c>
      <c r="D30" s="10" t="s">
        <v>143</v>
      </c>
      <c r="E30" s="10" t="s">
        <v>144</v>
      </c>
      <c r="F30" s="10">
        <v>2023</v>
      </c>
      <c r="G30" s="10" t="s">
        <v>145</v>
      </c>
      <c r="H30" s="10">
        <v>50</v>
      </c>
      <c r="I30" s="10">
        <v>50</v>
      </c>
      <c r="J30" s="10"/>
      <c r="K30" s="10"/>
      <c r="L30" s="17"/>
      <c r="M30" s="9" t="s">
        <v>146</v>
      </c>
      <c r="N30" s="10" t="s">
        <v>74</v>
      </c>
      <c r="O30" s="10">
        <v>236</v>
      </c>
      <c r="P30" s="10">
        <v>702</v>
      </c>
      <c r="Q30" s="10">
        <v>84</v>
      </c>
      <c r="R30" s="10">
        <v>232</v>
      </c>
      <c r="S30" s="9" t="s">
        <v>140</v>
      </c>
      <c r="T30" s="10" t="s">
        <v>147</v>
      </c>
      <c r="U30" s="20"/>
      <c r="V30" s="20"/>
      <c r="W30" s="20"/>
      <c r="X30" s="20"/>
      <c r="Y30" s="20"/>
    </row>
    <row r="31" ht="40.5" hidden="1" spans="1:25">
      <c r="A31" s="8">
        <v>26</v>
      </c>
      <c r="B31" s="9" t="s">
        <v>148</v>
      </c>
      <c r="C31" s="9" t="s">
        <v>25</v>
      </c>
      <c r="D31" s="9" t="s">
        <v>149</v>
      </c>
      <c r="E31" s="9" t="s">
        <v>150</v>
      </c>
      <c r="F31" s="9">
        <v>2024</v>
      </c>
      <c r="G31" s="9" t="s">
        <v>151</v>
      </c>
      <c r="H31" s="9">
        <v>100</v>
      </c>
      <c r="I31" s="9">
        <v>100</v>
      </c>
      <c r="J31" s="9"/>
      <c r="K31" s="9"/>
      <c r="L31" s="17"/>
      <c r="M31" s="9" t="s">
        <v>152</v>
      </c>
      <c r="N31" s="9" t="s">
        <v>153</v>
      </c>
      <c r="O31" s="9">
        <v>96</v>
      </c>
      <c r="P31" s="9">
        <v>218</v>
      </c>
      <c r="Q31" s="9">
        <v>146</v>
      </c>
      <c r="R31" s="9">
        <v>387</v>
      </c>
      <c r="S31" s="9" t="s">
        <v>154</v>
      </c>
      <c r="T31" s="10"/>
      <c r="U31" s="20"/>
      <c r="V31" s="20"/>
      <c r="W31" s="20"/>
      <c r="X31" s="20"/>
      <c r="Y31" s="20"/>
    </row>
    <row r="32" ht="40.5" hidden="1" spans="1:25">
      <c r="A32" s="8">
        <v>27</v>
      </c>
      <c r="B32" s="9" t="s">
        <v>155</v>
      </c>
      <c r="C32" s="9" t="s">
        <v>25</v>
      </c>
      <c r="D32" s="9" t="s">
        <v>156</v>
      </c>
      <c r="E32" s="9" t="s">
        <v>150</v>
      </c>
      <c r="F32" s="9">
        <v>2024</v>
      </c>
      <c r="G32" s="9" t="s">
        <v>157</v>
      </c>
      <c r="H32" s="9">
        <v>700</v>
      </c>
      <c r="I32" s="9">
        <v>500</v>
      </c>
      <c r="J32" s="9">
        <v>200</v>
      </c>
      <c r="K32" s="9"/>
      <c r="L32" s="17"/>
      <c r="M32" s="9" t="s">
        <v>158</v>
      </c>
      <c r="N32" s="9" t="s">
        <v>153</v>
      </c>
      <c r="O32" s="9">
        <v>80</v>
      </c>
      <c r="P32" s="9">
        <v>198</v>
      </c>
      <c r="Q32" s="9">
        <v>142</v>
      </c>
      <c r="R32" s="9">
        <v>357</v>
      </c>
      <c r="S32" s="9" t="s">
        <v>159</v>
      </c>
      <c r="T32" s="10"/>
      <c r="U32" s="20"/>
      <c r="V32" s="20"/>
      <c r="W32" s="20"/>
      <c r="X32" s="20"/>
      <c r="Y32" s="20"/>
    </row>
    <row r="33" ht="148.5" hidden="1" spans="1:25">
      <c r="A33" s="8">
        <v>28</v>
      </c>
      <c r="B33" s="9" t="s">
        <v>160</v>
      </c>
      <c r="C33" s="9" t="s">
        <v>25</v>
      </c>
      <c r="D33" s="9" t="s">
        <v>161</v>
      </c>
      <c r="E33" s="9" t="s">
        <v>162</v>
      </c>
      <c r="F33" s="9">
        <v>2024</v>
      </c>
      <c r="G33" s="9" t="s">
        <v>163</v>
      </c>
      <c r="H33" s="9">
        <v>238</v>
      </c>
      <c r="I33" s="9">
        <v>238</v>
      </c>
      <c r="J33" s="9"/>
      <c r="K33" s="9"/>
      <c r="L33" s="17"/>
      <c r="M33" s="9" t="s">
        <v>164</v>
      </c>
      <c r="N33" s="9" t="s">
        <v>165</v>
      </c>
      <c r="O33" s="9">
        <v>30</v>
      </c>
      <c r="P33" s="9">
        <v>86</v>
      </c>
      <c r="Q33" s="9">
        <v>238</v>
      </c>
      <c r="R33" s="9">
        <v>350</v>
      </c>
      <c r="S33" s="9" t="s">
        <v>159</v>
      </c>
      <c r="T33" s="10" t="s">
        <v>166</v>
      </c>
      <c r="U33" s="20"/>
      <c r="V33" s="20"/>
      <c r="W33" s="20"/>
      <c r="X33" s="20"/>
      <c r="Y33" s="20"/>
    </row>
    <row r="34" ht="94.5" hidden="1" spans="1:25">
      <c r="A34" s="8">
        <v>29</v>
      </c>
      <c r="B34" s="9" t="s">
        <v>167</v>
      </c>
      <c r="C34" s="9" t="s">
        <v>127</v>
      </c>
      <c r="D34" s="9" t="s">
        <v>168</v>
      </c>
      <c r="E34" s="9" t="s">
        <v>89</v>
      </c>
      <c r="F34" s="9">
        <v>2024</v>
      </c>
      <c r="G34" s="9" t="s">
        <v>169</v>
      </c>
      <c r="H34" s="9">
        <v>140</v>
      </c>
      <c r="I34" s="9">
        <v>140</v>
      </c>
      <c r="J34" s="9"/>
      <c r="K34" s="9"/>
      <c r="L34" s="17"/>
      <c r="M34" s="9" t="s">
        <v>170</v>
      </c>
      <c r="N34" s="9" t="s">
        <v>165</v>
      </c>
      <c r="O34" s="9">
        <v>478</v>
      </c>
      <c r="P34" s="9">
        <v>2023</v>
      </c>
      <c r="Q34" s="9">
        <v>2968</v>
      </c>
      <c r="R34" s="9">
        <v>6152</v>
      </c>
      <c r="S34" s="9" t="s">
        <v>159</v>
      </c>
      <c r="T34" s="10" t="s">
        <v>166</v>
      </c>
      <c r="U34" s="20"/>
      <c r="V34" s="20"/>
      <c r="W34" s="20"/>
      <c r="X34" s="20"/>
      <c r="Y34" s="20"/>
    </row>
    <row r="35" ht="67.5" hidden="1" spans="1:25">
      <c r="A35" s="8">
        <v>30</v>
      </c>
      <c r="B35" s="9" t="s">
        <v>171</v>
      </c>
      <c r="C35" s="9" t="s">
        <v>127</v>
      </c>
      <c r="D35" s="9" t="s">
        <v>172</v>
      </c>
      <c r="E35" s="9" t="s">
        <v>102</v>
      </c>
      <c r="F35" s="9">
        <v>2024</v>
      </c>
      <c r="G35" s="9" t="s">
        <v>173</v>
      </c>
      <c r="H35" s="9">
        <v>112</v>
      </c>
      <c r="I35" s="9">
        <v>112</v>
      </c>
      <c r="J35" s="9"/>
      <c r="K35" s="9"/>
      <c r="L35" s="17"/>
      <c r="M35" s="9" t="s">
        <v>174</v>
      </c>
      <c r="N35" s="9" t="s">
        <v>165</v>
      </c>
      <c r="O35" s="9">
        <v>120</v>
      </c>
      <c r="P35" s="9">
        <v>286</v>
      </c>
      <c r="Q35" s="9">
        <v>486</v>
      </c>
      <c r="R35" s="9">
        <v>1021</v>
      </c>
      <c r="S35" s="9" t="s">
        <v>159</v>
      </c>
      <c r="T35" s="10" t="s">
        <v>166</v>
      </c>
      <c r="U35" s="20"/>
      <c r="V35" s="20"/>
      <c r="W35" s="20"/>
      <c r="X35" s="20"/>
      <c r="Y35" s="20"/>
    </row>
    <row r="36" ht="108" hidden="1" spans="1:25">
      <c r="A36" s="8">
        <v>31</v>
      </c>
      <c r="B36" s="9" t="s">
        <v>175</v>
      </c>
      <c r="C36" s="9" t="s">
        <v>25</v>
      </c>
      <c r="D36" s="9" t="s">
        <v>176</v>
      </c>
      <c r="E36" s="9" t="s">
        <v>177</v>
      </c>
      <c r="F36" s="9">
        <v>2024</v>
      </c>
      <c r="G36" s="9" t="s">
        <v>178</v>
      </c>
      <c r="H36" s="9">
        <v>175</v>
      </c>
      <c r="I36" s="9">
        <v>175</v>
      </c>
      <c r="J36" s="9"/>
      <c r="K36" s="9"/>
      <c r="L36" s="17"/>
      <c r="M36" s="9" t="s">
        <v>179</v>
      </c>
      <c r="N36" s="9" t="s">
        <v>165</v>
      </c>
      <c r="O36" s="9">
        <v>16</v>
      </c>
      <c r="P36" s="9">
        <v>32</v>
      </c>
      <c r="Q36" s="9">
        <v>610</v>
      </c>
      <c r="R36" s="9">
        <v>2412</v>
      </c>
      <c r="S36" s="9" t="s">
        <v>159</v>
      </c>
      <c r="T36" s="10" t="s">
        <v>166</v>
      </c>
      <c r="U36" s="20"/>
      <c r="V36" s="20"/>
      <c r="W36" s="20"/>
      <c r="X36" s="20"/>
      <c r="Y36" s="20"/>
    </row>
    <row r="37" ht="175.5" hidden="1" spans="1:25">
      <c r="A37" s="8">
        <v>32</v>
      </c>
      <c r="B37" s="9" t="s">
        <v>180</v>
      </c>
      <c r="C37" s="9" t="s">
        <v>127</v>
      </c>
      <c r="D37" s="9" t="s">
        <v>181</v>
      </c>
      <c r="E37" s="9" t="s">
        <v>85</v>
      </c>
      <c r="F37" s="9">
        <v>2024</v>
      </c>
      <c r="G37" s="9" t="s">
        <v>182</v>
      </c>
      <c r="H37" s="9">
        <v>217</v>
      </c>
      <c r="I37" s="9">
        <v>217</v>
      </c>
      <c r="J37" s="9"/>
      <c r="K37" s="9"/>
      <c r="L37" s="17"/>
      <c r="M37" s="9" t="s">
        <v>183</v>
      </c>
      <c r="N37" s="9" t="s">
        <v>165</v>
      </c>
      <c r="O37" s="9">
        <v>108</v>
      </c>
      <c r="P37" s="9">
        <v>210</v>
      </c>
      <c r="Q37" s="9">
        <v>1920</v>
      </c>
      <c r="R37" s="9">
        <v>7890</v>
      </c>
      <c r="S37" s="9" t="s">
        <v>159</v>
      </c>
      <c r="T37" s="10" t="s">
        <v>166</v>
      </c>
      <c r="U37" s="20"/>
      <c r="V37" s="20"/>
      <c r="W37" s="20"/>
      <c r="X37" s="20"/>
      <c r="Y37" s="20"/>
    </row>
    <row r="38" ht="54" hidden="1" spans="1:25">
      <c r="A38" s="8">
        <v>33</v>
      </c>
      <c r="B38" s="9" t="s">
        <v>184</v>
      </c>
      <c r="C38" s="9" t="s">
        <v>127</v>
      </c>
      <c r="D38" s="9" t="s">
        <v>181</v>
      </c>
      <c r="E38" s="9" t="s">
        <v>85</v>
      </c>
      <c r="F38" s="9">
        <v>2024</v>
      </c>
      <c r="G38" s="9" t="s">
        <v>185</v>
      </c>
      <c r="H38" s="9">
        <v>189</v>
      </c>
      <c r="I38" s="9"/>
      <c r="J38" s="9">
        <v>189</v>
      </c>
      <c r="K38" s="9"/>
      <c r="L38" s="17"/>
      <c r="M38" s="9" t="s">
        <v>183</v>
      </c>
      <c r="N38" s="9" t="s">
        <v>165</v>
      </c>
      <c r="O38" s="9">
        <v>108</v>
      </c>
      <c r="P38" s="9">
        <v>210</v>
      </c>
      <c r="Q38" s="9">
        <v>1920</v>
      </c>
      <c r="R38" s="9">
        <v>7890</v>
      </c>
      <c r="S38" s="9" t="s">
        <v>159</v>
      </c>
      <c r="T38" s="10" t="s">
        <v>166</v>
      </c>
      <c r="U38" s="20"/>
      <c r="V38" s="20"/>
      <c r="W38" s="20"/>
      <c r="X38" s="20"/>
      <c r="Y38" s="20"/>
    </row>
    <row r="39" ht="94.5" hidden="1" spans="1:25">
      <c r="A39" s="8">
        <v>34</v>
      </c>
      <c r="B39" s="9" t="s">
        <v>186</v>
      </c>
      <c r="C39" s="9" t="s">
        <v>25</v>
      </c>
      <c r="D39" s="9" t="s">
        <v>187</v>
      </c>
      <c r="E39" s="9" t="s">
        <v>106</v>
      </c>
      <c r="F39" s="9">
        <v>2024</v>
      </c>
      <c r="G39" s="9" t="s">
        <v>188</v>
      </c>
      <c r="H39" s="9">
        <v>196</v>
      </c>
      <c r="I39" s="9"/>
      <c r="J39" s="9">
        <v>196</v>
      </c>
      <c r="K39" s="9"/>
      <c r="L39" s="17"/>
      <c r="M39" s="9" t="s">
        <v>189</v>
      </c>
      <c r="N39" s="9" t="s">
        <v>165</v>
      </c>
      <c r="O39" s="9">
        <v>16</v>
      </c>
      <c r="P39" s="9">
        <v>52</v>
      </c>
      <c r="Q39" s="9">
        <v>72</v>
      </c>
      <c r="R39" s="9">
        <v>278</v>
      </c>
      <c r="S39" s="9" t="s">
        <v>159</v>
      </c>
      <c r="T39" s="10" t="s">
        <v>166</v>
      </c>
      <c r="U39" s="20"/>
      <c r="V39" s="20"/>
      <c r="W39" s="20"/>
      <c r="X39" s="20"/>
      <c r="Y39" s="20"/>
    </row>
    <row r="40" ht="81" hidden="1" spans="1:25">
      <c r="A40" s="8">
        <v>35</v>
      </c>
      <c r="B40" s="9" t="s">
        <v>190</v>
      </c>
      <c r="C40" s="9" t="s">
        <v>127</v>
      </c>
      <c r="D40" s="9" t="s">
        <v>191</v>
      </c>
      <c r="E40" s="9" t="s">
        <v>89</v>
      </c>
      <c r="F40" s="9">
        <v>2024</v>
      </c>
      <c r="G40" s="9" t="s">
        <v>192</v>
      </c>
      <c r="H40" s="9">
        <v>196</v>
      </c>
      <c r="I40" s="9"/>
      <c r="J40" s="9">
        <v>196</v>
      </c>
      <c r="K40" s="9"/>
      <c r="L40" s="17"/>
      <c r="M40" s="9" t="s">
        <v>193</v>
      </c>
      <c r="N40" s="9" t="s">
        <v>165</v>
      </c>
      <c r="O40" s="9">
        <v>740</v>
      </c>
      <c r="P40" s="9">
        <v>3150</v>
      </c>
      <c r="Q40" s="9">
        <v>2840</v>
      </c>
      <c r="R40" s="9">
        <v>9400</v>
      </c>
      <c r="S40" s="9" t="s">
        <v>159</v>
      </c>
      <c r="T40" s="10" t="s">
        <v>166</v>
      </c>
      <c r="U40" s="20"/>
      <c r="V40" s="20"/>
      <c r="W40" s="20"/>
      <c r="X40" s="20"/>
      <c r="Y40" s="20"/>
    </row>
    <row r="41" ht="81" spans="1:25">
      <c r="A41" s="8">
        <f>SUBTOTAL(3,B$41:B41)</f>
        <v>1</v>
      </c>
      <c r="B41" s="9" t="s">
        <v>194</v>
      </c>
      <c r="C41" s="9" t="s">
        <v>25</v>
      </c>
      <c r="D41" s="9" t="s">
        <v>195</v>
      </c>
      <c r="E41" s="9" t="s">
        <v>196</v>
      </c>
      <c r="F41" s="9">
        <v>2024</v>
      </c>
      <c r="G41" s="9" t="s">
        <v>197</v>
      </c>
      <c r="H41" s="8">
        <v>76</v>
      </c>
      <c r="I41" s="8">
        <v>76</v>
      </c>
      <c r="J41" s="8"/>
      <c r="K41" s="8"/>
      <c r="L41" s="17"/>
      <c r="M41" s="9" t="s">
        <v>198</v>
      </c>
      <c r="N41" s="9" t="s">
        <v>165</v>
      </c>
      <c r="O41" s="8">
        <v>11</v>
      </c>
      <c r="P41" s="8">
        <v>36</v>
      </c>
      <c r="Q41" s="8">
        <v>45</v>
      </c>
      <c r="R41" s="8">
        <v>225</v>
      </c>
      <c r="S41" s="9" t="s">
        <v>159</v>
      </c>
      <c r="T41" s="10"/>
      <c r="U41" s="20"/>
      <c r="V41" s="20"/>
      <c r="W41" s="20"/>
      <c r="X41" s="20"/>
      <c r="Y41" s="20"/>
    </row>
    <row r="42" ht="67.5" spans="1:25">
      <c r="A42" s="8">
        <f>SUBTOTAL(3,B$41:B42)</f>
        <v>2</v>
      </c>
      <c r="B42" s="9" t="s">
        <v>199</v>
      </c>
      <c r="C42" s="9" t="s">
        <v>25</v>
      </c>
      <c r="D42" s="9" t="s">
        <v>200</v>
      </c>
      <c r="E42" s="9" t="s">
        <v>196</v>
      </c>
      <c r="F42" s="9">
        <v>2024</v>
      </c>
      <c r="G42" s="9" t="s">
        <v>201</v>
      </c>
      <c r="H42" s="8">
        <v>70</v>
      </c>
      <c r="I42" s="8">
        <v>70</v>
      </c>
      <c r="J42" s="8"/>
      <c r="K42" s="8"/>
      <c r="L42" s="17"/>
      <c r="M42" s="9" t="s">
        <v>170</v>
      </c>
      <c r="N42" s="9" t="s">
        <v>165</v>
      </c>
      <c r="O42" s="8">
        <v>9</v>
      </c>
      <c r="P42" s="8">
        <v>32</v>
      </c>
      <c r="Q42" s="8">
        <v>30</v>
      </c>
      <c r="R42" s="8">
        <v>155</v>
      </c>
      <c r="S42" s="9" t="s">
        <v>159</v>
      </c>
      <c r="T42" s="10"/>
      <c r="U42" s="20"/>
      <c r="V42" s="20"/>
      <c r="W42" s="20"/>
      <c r="X42" s="20"/>
      <c r="Y42" s="20"/>
    </row>
    <row r="43" ht="94.5" hidden="1" spans="1:25">
      <c r="A43" s="8">
        <v>38</v>
      </c>
      <c r="B43" s="9" t="s">
        <v>202</v>
      </c>
      <c r="C43" s="9" t="s">
        <v>25</v>
      </c>
      <c r="D43" s="9" t="s">
        <v>203</v>
      </c>
      <c r="E43" s="9" t="s">
        <v>204</v>
      </c>
      <c r="F43" s="9">
        <v>2024</v>
      </c>
      <c r="G43" s="9" t="s">
        <v>205</v>
      </c>
      <c r="H43" s="9">
        <v>95</v>
      </c>
      <c r="I43" s="9"/>
      <c r="J43" s="9">
        <v>95</v>
      </c>
      <c r="K43" s="9"/>
      <c r="L43" s="17"/>
      <c r="M43" s="9" t="s">
        <v>206</v>
      </c>
      <c r="N43" s="9" t="s">
        <v>165</v>
      </c>
      <c r="O43" s="9">
        <v>30</v>
      </c>
      <c r="P43" s="9">
        <v>63</v>
      </c>
      <c r="Q43" s="9">
        <v>120</v>
      </c>
      <c r="R43" s="9">
        <v>400</v>
      </c>
      <c r="S43" s="9" t="s">
        <v>159</v>
      </c>
      <c r="T43" s="10" t="s">
        <v>166</v>
      </c>
      <c r="U43" s="20"/>
      <c r="V43" s="20"/>
      <c r="W43" s="20"/>
      <c r="X43" s="20"/>
      <c r="Y43" s="20"/>
    </row>
    <row r="44" ht="81" hidden="1" spans="1:25">
      <c r="A44" s="8">
        <v>39</v>
      </c>
      <c r="B44" s="9" t="s">
        <v>207</v>
      </c>
      <c r="C44" s="9" t="s">
        <v>25</v>
      </c>
      <c r="D44" s="9" t="s">
        <v>208</v>
      </c>
      <c r="E44" s="9" t="s">
        <v>110</v>
      </c>
      <c r="F44" s="9">
        <v>2024</v>
      </c>
      <c r="G44" s="9" t="s">
        <v>209</v>
      </c>
      <c r="H44" s="9">
        <v>32</v>
      </c>
      <c r="I44" s="9">
        <v>32</v>
      </c>
      <c r="J44" s="9"/>
      <c r="K44" s="9"/>
      <c r="L44" s="17"/>
      <c r="M44" s="9" t="s">
        <v>210</v>
      </c>
      <c r="N44" s="9" t="s">
        <v>165</v>
      </c>
      <c r="O44" s="9">
        <v>12</v>
      </c>
      <c r="P44" s="9">
        <v>34</v>
      </c>
      <c r="Q44" s="9">
        <v>113</v>
      </c>
      <c r="R44" s="9">
        <v>364</v>
      </c>
      <c r="S44" s="9" t="s">
        <v>159</v>
      </c>
      <c r="T44" s="10"/>
      <c r="U44" s="20"/>
      <c r="V44" s="20"/>
      <c r="W44" s="20"/>
      <c r="X44" s="20"/>
      <c r="Y44" s="20"/>
    </row>
    <row r="45" ht="135" hidden="1" spans="1:25">
      <c r="A45" s="8">
        <v>40</v>
      </c>
      <c r="B45" s="9" t="s">
        <v>211</v>
      </c>
      <c r="C45" s="9" t="s">
        <v>25</v>
      </c>
      <c r="D45" s="9" t="s">
        <v>212</v>
      </c>
      <c r="E45" s="9" t="s">
        <v>213</v>
      </c>
      <c r="F45" s="9">
        <v>2024</v>
      </c>
      <c r="G45" s="9" t="s">
        <v>214</v>
      </c>
      <c r="H45" s="9">
        <v>147</v>
      </c>
      <c r="I45" s="9"/>
      <c r="J45" s="9">
        <v>147</v>
      </c>
      <c r="K45" s="9"/>
      <c r="L45" s="17"/>
      <c r="M45" s="9" t="s">
        <v>215</v>
      </c>
      <c r="N45" s="9" t="s">
        <v>165</v>
      </c>
      <c r="O45" s="9">
        <v>80</v>
      </c>
      <c r="P45" s="9">
        <v>240</v>
      </c>
      <c r="Q45" s="9">
        <v>400</v>
      </c>
      <c r="R45" s="9">
        <v>1260</v>
      </c>
      <c r="S45" s="9" t="s">
        <v>159</v>
      </c>
      <c r="T45" s="10" t="s">
        <v>166</v>
      </c>
      <c r="U45" s="20"/>
      <c r="V45" s="20"/>
      <c r="W45" s="20"/>
      <c r="X45" s="20"/>
      <c r="Y45" s="20"/>
    </row>
    <row r="46" ht="54" hidden="1" spans="1:25">
      <c r="A46" s="8">
        <v>41</v>
      </c>
      <c r="B46" s="12" t="s">
        <v>216</v>
      </c>
      <c r="C46" s="10" t="s">
        <v>25</v>
      </c>
      <c r="D46" s="9" t="s">
        <v>217</v>
      </c>
      <c r="E46" s="9" t="s">
        <v>218</v>
      </c>
      <c r="F46" s="9">
        <v>2024</v>
      </c>
      <c r="G46" s="9" t="s">
        <v>219</v>
      </c>
      <c r="H46" s="9">
        <v>54</v>
      </c>
      <c r="I46" s="9">
        <v>54</v>
      </c>
      <c r="J46" s="9"/>
      <c r="K46" s="9"/>
      <c r="L46" s="17"/>
      <c r="M46" s="9" t="s">
        <v>220</v>
      </c>
      <c r="N46" s="9" t="s">
        <v>165</v>
      </c>
      <c r="O46" s="9">
        <v>6</v>
      </c>
      <c r="P46" s="9">
        <v>21</v>
      </c>
      <c r="Q46" s="9">
        <v>56</v>
      </c>
      <c r="R46" s="9">
        <v>173</v>
      </c>
      <c r="S46" s="9" t="s">
        <v>159</v>
      </c>
      <c r="T46" s="10"/>
      <c r="U46" s="20"/>
      <c r="V46" s="20"/>
      <c r="W46" s="20"/>
      <c r="X46" s="20"/>
      <c r="Y46" s="20"/>
    </row>
    <row r="47" ht="81" hidden="1" spans="1:25">
      <c r="A47" s="8">
        <v>42</v>
      </c>
      <c r="B47" s="9" t="s">
        <v>221</v>
      </c>
      <c r="C47" s="10" t="s">
        <v>222</v>
      </c>
      <c r="D47" s="9" t="s">
        <v>223</v>
      </c>
      <c r="E47" s="9" t="s">
        <v>204</v>
      </c>
      <c r="F47" s="10">
        <v>2024</v>
      </c>
      <c r="G47" s="9" t="s">
        <v>224</v>
      </c>
      <c r="H47" s="10">
        <v>59</v>
      </c>
      <c r="I47" s="10">
        <v>59</v>
      </c>
      <c r="J47" s="10"/>
      <c r="K47" s="10"/>
      <c r="L47" s="17"/>
      <c r="M47" s="9" t="s">
        <v>225</v>
      </c>
      <c r="N47" s="9" t="s">
        <v>165</v>
      </c>
      <c r="O47" s="9">
        <v>51</v>
      </c>
      <c r="P47" s="9">
        <v>135</v>
      </c>
      <c r="Q47" s="9">
        <v>155</v>
      </c>
      <c r="R47" s="9">
        <v>558</v>
      </c>
      <c r="S47" s="9" t="s">
        <v>154</v>
      </c>
      <c r="T47" s="10"/>
      <c r="U47" s="20"/>
      <c r="V47" s="20"/>
      <c r="W47" s="20"/>
      <c r="X47" s="20"/>
      <c r="Y47" s="20"/>
    </row>
    <row r="48" ht="54" hidden="1" spans="1:25">
      <c r="A48" s="8">
        <v>43</v>
      </c>
      <c r="B48" s="9" t="s">
        <v>226</v>
      </c>
      <c r="C48" s="9" t="s">
        <v>25</v>
      </c>
      <c r="D48" s="9" t="s">
        <v>109</v>
      </c>
      <c r="E48" s="9" t="s">
        <v>110</v>
      </c>
      <c r="F48" s="9">
        <v>2024</v>
      </c>
      <c r="G48" s="9" t="s">
        <v>227</v>
      </c>
      <c r="H48" s="9">
        <v>120</v>
      </c>
      <c r="I48" s="9">
        <v>120</v>
      </c>
      <c r="J48" s="9"/>
      <c r="K48" s="9"/>
      <c r="L48" s="17"/>
      <c r="M48" s="18" t="s">
        <v>228</v>
      </c>
      <c r="N48" s="9" t="s">
        <v>165</v>
      </c>
      <c r="O48" s="9">
        <v>16</v>
      </c>
      <c r="P48" s="9">
        <v>58</v>
      </c>
      <c r="Q48" s="9">
        <v>160</v>
      </c>
      <c r="R48" s="9">
        <v>502</v>
      </c>
      <c r="S48" s="9" t="s">
        <v>154</v>
      </c>
      <c r="T48" s="10"/>
      <c r="U48" s="20"/>
      <c r="V48" s="20"/>
      <c r="W48" s="20"/>
      <c r="X48" s="20"/>
      <c r="Y48" s="20"/>
    </row>
    <row r="49" ht="42.75" hidden="1" spans="1:25">
      <c r="A49" s="8">
        <v>44</v>
      </c>
      <c r="B49" s="9" t="s">
        <v>229</v>
      </c>
      <c r="C49" s="9" t="s">
        <v>25</v>
      </c>
      <c r="D49" s="9" t="s">
        <v>109</v>
      </c>
      <c r="E49" s="9" t="s">
        <v>110</v>
      </c>
      <c r="F49" s="9">
        <v>2024</v>
      </c>
      <c r="G49" s="9" t="s">
        <v>230</v>
      </c>
      <c r="H49" s="9">
        <v>59</v>
      </c>
      <c r="I49" s="9">
        <v>59</v>
      </c>
      <c r="J49" s="9"/>
      <c r="K49" s="9"/>
      <c r="L49" s="17"/>
      <c r="M49" s="18" t="s">
        <v>231</v>
      </c>
      <c r="N49" s="9" t="s">
        <v>165</v>
      </c>
      <c r="O49" s="9">
        <v>16</v>
      </c>
      <c r="P49" s="9">
        <v>58</v>
      </c>
      <c r="Q49" s="9">
        <v>160</v>
      </c>
      <c r="R49" s="9">
        <v>502</v>
      </c>
      <c r="S49" s="9" t="s">
        <v>159</v>
      </c>
      <c r="T49" s="10"/>
      <c r="U49" s="20"/>
      <c r="V49" s="20"/>
      <c r="W49" s="20"/>
      <c r="X49" s="20"/>
      <c r="Y49" s="20"/>
    </row>
    <row r="50" ht="54" hidden="1" spans="1:25">
      <c r="A50" s="8">
        <v>45</v>
      </c>
      <c r="B50" s="9" t="s">
        <v>232</v>
      </c>
      <c r="C50" s="9" t="s">
        <v>25</v>
      </c>
      <c r="D50" s="9" t="s">
        <v>233</v>
      </c>
      <c r="E50" s="9" t="s">
        <v>234</v>
      </c>
      <c r="F50" s="9">
        <v>2024</v>
      </c>
      <c r="G50" s="9" t="s">
        <v>235</v>
      </c>
      <c r="H50" s="9">
        <v>105</v>
      </c>
      <c r="I50" s="9"/>
      <c r="J50" s="9">
        <v>105</v>
      </c>
      <c r="K50" s="9"/>
      <c r="L50" s="17"/>
      <c r="M50" s="19" t="s">
        <v>236</v>
      </c>
      <c r="N50" s="19" t="s">
        <v>165</v>
      </c>
      <c r="O50" s="9">
        <v>6</v>
      </c>
      <c r="P50" s="9">
        <v>16</v>
      </c>
      <c r="Q50" s="9">
        <v>57</v>
      </c>
      <c r="R50" s="9">
        <v>265</v>
      </c>
      <c r="S50" s="9" t="s">
        <v>159</v>
      </c>
      <c r="T50" s="10" t="s">
        <v>166</v>
      </c>
      <c r="U50" s="20"/>
      <c r="V50" s="20"/>
      <c r="W50" s="20"/>
      <c r="X50" s="20"/>
      <c r="Y50" s="20"/>
    </row>
    <row r="51" ht="40.5" hidden="1" spans="1:25">
      <c r="A51" s="8">
        <v>46</v>
      </c>
      <c r="B51" s="10" t="s">
        <v>237</v>
      </c>
      <c r="C51" s="10" t="s">
        <v>25</v>
      </c>
      <c r="D51" s="10" t="s">
        <v>143</v>
      </c>
      <c r="E51" s="10" t="s">
        <v>144</v>
      </c>
      <c r="F51" s="10">
        <v>2024</v>
      </c>
      <c r="G51" s="10" t="s">
        <v>238</v>
      </c>
      <c r="H51" s="9">
        <v>490</v>
      </c>
      <c r="I51" s="9"/>
      <c r="J51" s="9">
        <v>490</v>
      </c>
      <c r="K51" s="9"/>
      <c r="L51" s="17"/>
      <c r="M51" s="9" t="s">
        <v>239</v>
      </c>
      <c r="N51" s="9" t="s">
        <v>165</v>
      </c>
      <c r="O51" s="10">
        <v>320</v>
      </c>
      <c r="P51" s="10">
        <v>1250</v>
      </c>
      <c r="Q51" s="10">
        <v>1480</v>
      </c>
      <c r="R51" s="10">
        <v>4340</v>
      </c>
      <c r="S51" s="10" t="s">
        <v>159</v>
      </c>
      <c r="T51" s="10" t="s">
        <v>166</v>
      </c>
      <c r="U51" s="20"/>
      <c r="V51" s="20"/>
      <c r="W51" s="20"/>
      <c r="X51" s="20"/>
      <c r="Y51" s="20"/>
    </row>
    <row r="52" ht="40.5" hidden="1" spans="1:25">
      <c r="A52" s="8">
        <v>47</v>
      </c>
      <c r="B52" s="10" t="s">
        <v>240</v>
      </c>
      <c r="C52" s="10" t="s">
        <v>25</v>
      </c>
      <c r="D52" s="10" t="s">
        <v>143</v>
      </c>
      <c r="E52" s="10" t="s">
        <v>144</v>
      </c>
      <c r="F52" s="10">
        <v>2024</v>
      </c>
      <c r="G52" s="10" t="s">
        <v>238</v>
      </c>
      <c r="H52" s="9">
        <v>420</v>
      </c>
      <c r="I52" s="9"/>
      <c r="J52" s="9">
        <v>420</v>
      </c>
      <c r="K52" s="9"/>
      <c r="L52" s="17"/>
      <c r="M52" s="9" t="s">
        <v>241</v>
      </c>
      <c r="N52" s="9" t="s">
        <v>165</v>
      </c>
      <c r="O52" s="10">
        <v>115</v>
      </c>
      <c r="P52" s="10">
        <v>345</v>
      </c>
      <c r="Q52" s="10">
        <v>845</v>
      </c>
      <c r="R52" s="10">
        <v>2436</v>
      </c>
      <c r="S52" s="10" t="s">
        <v>159</v>
      </c>
      <c r="T52" s="10" t="s">
        <v>166</v>
      </c>
      <c r="U52" s="20"/>
      <c r="V52" s="20"/>
      <c r="W52" s="20"/>
      <c r="X52" s="20"/>
      <c r="Y52" s="20"/>
    </row>
    <row r="53" ht="57" hidden="1" spans="1:25">
      <c r="A53" s="8">
        <v>48</v>
      </c>
      <c r="B53" s="10" t="s">
        <v>242</v>
      </c>
      <c r="C53" s="10" t="s">
        <v>25</v>
      </c>
      <c r="D53" s="10" t="s">
        <v>109</v>
      </c>
      <c r="E53" s="10" t="s">
        <v>110</v>
      </c>
      <c r="F53" s="10">
        <v>2024</v>
      </c>
      <c r="G53" s="10" t="s">
        <v>243</v>
      </c>
      <c r="H53" s="9">
        <v>290</v>
      </c>
      <c r="I53" s="9"/>
      <c r="J53" s="9">
        <v>290</v>
      </c>
      <c r="K53" s="9"/>
      <c r="L53" s="17"/>
      <c r="M53" s="18" t="s">
        <v>244</v>
      </c>
      <c r="N53" s="19" t="s">
        <v>165</v>
      </c>
      <c r="O53" s="9">
        <v>16</v>
      </c>
      <c r="P53" s="9">
        <v>58</v>
      </c>
      <c r="Q53" s="9">
        <v>160</v>
      </c>
      <c r="R53" s="9">
        <v>502</v>
      </c>
      <c r="S53" s="10" t="s">
        <v>159</v>
      </c>
      <c r="T53" s="10" t="s">
        <v>166</v>
      </c>
      <c r="U53" s="20"/>
      <c r="V53" s="20"/>
      <c r="W53" s="20"/>
      <c r="X53" s="20"/>
      <c r="Y53" s="20"/>
    </row>
    <row r="54" ht="40.5" hidden="1" spans="1:25">
      <c r="A54" s="8">
        <v>49</v>
      </c>
      <c r="B54" s="9" t="s">
        <v>245</v>
      </c>
      <c r="C54" s="9" t="s">
        <v>25</v>
      </c>
      <c r="D54" s="9" t="s">
        <v>246</v>
      </c>
      <c r="E54" s="9" t="s">
        <v>247</v>
      </c>
      <c r="F54" s="10">
        <v>2024</v>
      </c>
      <c r="G54" s="9" t="s">
        <v>248</v>
      </c>
      <c r="H54" s="9">
        <v>350</v>
      </c>
      <c r="I54" s="9">
        <v>350</v>
      </c>
      <c r="J54" s="9"/>
      <c r="K54" s="9"/>
      <c r="L54" s="17"/>
      <c r="M54" s="8" t="s">
        <v>249</v>
      </c>
      <c r="N54" s="9" t="s">
        <v>165</v>
      </c>
      <c r="O54" s="9">
        <v>3</v>
      </c>
      <c r="P54" s="9">
        <v>8</v>
      </c>
      <c r="Q54" s="9">
        <v>963</v>
      </c>
      <c r="R54" s="9">
        <v>3100</v>
      </c>
      <c r="S54" s="9" t="s">
        <v>250</v>
      </c>
      <c r="T54" s="10" t="s">
        <v>166</v>
      </c>
      <c r="U54" s="20"/>
      <c r="V54" s="20"/>
      <c r="W54" s="20"/>
      <c r="X54" s="20"/>
      <c r="Y54" s="20"/>
    </row>
    <row r="55" ht="67.5" hidden="1" spans="1:25">
      <c r="A55" s="8">
        <v>50</v>
      </c>
      <c r="B55" s="13" t="s">
        <v>251</v>
      </c>
      <c r="C55" s="13" t="s">
        <v>25</v>
      </c>
      <c r="D55" s="13" t="s">
        <v>252</v>
      </c>
      <c r="E55" s="13" t="s">
        <v>79</v>
      </c>
      <c r="F55" s="13">
        <v>2024</v>
      </c>
      <c r="G55" s="13" t="s">
        <v>253</v>
      </c>
      <c r="H55" s="13">
        <v>205</v>
      </c>
      <c r="I55" s="13">
        <v>150</v>
      </c>
      <c r="J55" s="13">
        <v>55</v>
      </c>
      <c r="K55" s="13"/>
      <c r="L55" s="17"/>
      <c r="M55" s="9" t="s">
        <v>254</v>
      </c>
      <c r="N55" s="13" t="s">
        <v>255</v>
      </c>
      <c r="O55" s="13">
        <v>143</v>
      </c>
      <c r="P55" s="13">
        <v>422</v>
      </c>
      <c r="Q55" s="13">
        <v>480</v>
      </c>
      <c r="R55" s="13">
        <v>1380</v>
      </c>
      <c r="S55" s="13" t="s">
        <v>256</v>
      </c>
      <c r="T55" s="13"/>
      <c r="U55" s="20"/>
      <c r="V55" s="20"/>
      <c r="W55" s="20"/>
      <c r="X55" s="20"/>
      <c r="Y55" s="20"/>
    </row>
    <row r="56" ht="67.5" hidden="1" spans="1:25">
      <c r="A56" s="8">
        <v>51</v>
      </c>
      <c r="B56" s="13" t="s">
        <v>257</v>
      </c>
      <c r="C56" s="13" t="s">
        <v>25</v>
      </c>
      <c r="D56" s="13" t="s">
        <v>258</v>
      </c>
      <c r="E56" s="13" t="s">
        <v>259</v>
      </c>
      <c r="F56" s="13">
        <v>2024</v>
      </c>
      <c r="G56" s="10" t="s">
        <v>260</v>
      </c>
      <c r="H56" s="13">
        <v>38</v>
      </c>
      <c r="I56" s="13"/>
      <c r="J56" s="13">
        <v>38</v>
      </c>
      <c r="K56" s="13"/>
      <c r="L56" s="17"/>
      <c r="M56" s="9" t="s">
        <v>261</v>
      </c>
      <c r="N56" s="13" t="s">
        <v>255</v>
      </c>
      <c r="O56" s="13">
        <v>5</v>
      </c>
      <c r="P56" s="13">
        <v>9</v>
      </c>
      <c r="Q56" s="13">
        <v>79</v>
      </c>
      <c r="R56" s="13">
        <v>332</v>
      </c>
      <c r="S56" s="13" t="s">
        <v>256</v>
      </c>
      <c r="T56" s="13"/>
      <c r="U56" s="20"/>
      <c r="V56" s="20"/>
      <c r="W56" s="20"/>
      <c r="X56" s="20"/>
      <c r="Y56" s="20"/>
    </row>
    <row r="57" ht="54" hidden="1" spans="1:25">
      <c r="A57" s="8">
        <v>52</v>
      </c>
      <c r="B57" s="13" t="s">
        <v>262</v>
      </c>
      <c r="C57" s="13" t="s">
        <v>25</v>
      </c>
      <c r="D57" s="13" t="s">
        <v>263</v>
      </c>
      <c r="E57" s="13" t="s">
        <v>97</v>
      </c>
      <c r="F57" s="13">
        <v>2024</v>
      </c>
      <c r="G57" s="13" t="s">
        <v>264</v>
      </c>
      <c r="H57" s="13">
        <v>50</v>
      </c>
      <c r="I57" s="13"/>
      <c r="J57" s="13">
        <v>50</v>
      </c>
      <c r="K57" s="13"/>
      <c r="L57" s="17"/>
      <c r="M57" s="9" t="s">
        <v>265</v>
      </c>
      <c r="N57" s="13" t="s">
        <v>255</v>
      </c>
      <c r="O57" s="13">
        <v>40</v>
      </c>
      <c r="P57" s="13">
        <v>70</v>
      </c>
      <c r="Q57" s="13">
        <v>501</v>
      </c>
      <c r="R57" s="13">
        <v>1242</v>
      </c>
      <c r="S57" s="13" t="s">
        <v>256</v>
      </c>
      <c r="T57" s="10"/>
      <c r="U57" s="20"/>
      <c r="V57" s="20"/>
      <c r="W57" s="20"/>
      <c r="X57" s="20"/>
      <c r="Y57" s="20"/>
    </row>
    <row r="58" ht="81" hidden="1" spans="1:25">
      <c r="A58" s="8">
        <v>53</v>
      </c>
      <c r="B58" s="9" t="s">
        <v>266</v>
      </c>
      <c r="C58" s="13" t="s">
        <v>25</v>
      </c>
      <c r="D58" s="13" t="s">
        <v>267</v>
      </c>
      <c r="E58" s="13" t="s">
        <v>71</v>
      </c>
      <c r="F58" s="13">
        <v>2024</v>
      </c>
      <c r="G58" s="9" t="s">
        <v>268</v>
      </c>
      <c r="H58" s="13">
        <v>192</v>
      </c>
      <c r="I58" s="13"/>
      <c r="J58" s="13">
        <v>192</v>
      </c>
      <c r="K58" s="13"/>
      <c r="L58" s="17"/>
      <c r="M58" s="9" t="s">
        <v>269</v>
      </c>
      <c r="N58" s="13" t="s">
        <v>270</v>
      </c>
      <c r="O58" s="10">
        <v>12</v>
      </c>
      <c r="P58" s="10">
        <v>21</v>
      </c>
      <c r="Q58" s="10">
        <v>25</v>
      </c>
      <c r="R58" s="10">
        <v>45</v>
      </c>
      <c r="S58" s="13" t="s">
        <v>159</v>
      </c>
      <c r="T58" s="10"/>
      <c r="U58" s="20"/>
      <c r="V58" s="20"/>
      <c r="W58" s="20"/>
      <c r="X58" s="20"/>
      <c r="Y58" s="20"/>
    </row>
    <row r="59" ht="54" hidden="1" spans="1:25">
      <c r="A59" s="8">
        <v>54</v>
      </c>
      <c r="B59" s="10" t="s">
        <v>271</v>
      </c>
      <c r="C59" s="13" t="s">
        <v>25</v>
      </c>
      <c r="D59" s="10" t="s">
        <v>272</v>
      </c>
      <c r="E59" s="9" t="s">
        <v>63</v>
      </c>
      <c r="F59" s="13">
        <v>2024</v>
      </c>
      <c r="G59" s="9" t="s">
        <v>273</v>
      </c>
      <c r="H59" s="10">
        <v>50</v>
      </c>
      <c r="I59" s="10">
        <v>50</v>
      </c>
      <c r="J59" s="10"/>
      <c r="K59" s="10"/>
      <c r="L59" s="17"/>
      <c r="M59" s="9" t="s">
        <v>274</v>
      </c>
      <c r="N59" s="10" t="s">
        <v>74</v>
      </c>
      <c r="O59" s="10">
        <v>6</v>
      </c>
      <c r="P59" s="10">
        <v>24</v>
      </c>
      <c r="Q59" s="10">
        <v>2</v>
      </c>
      <c r="R59" s="10">
        <v>6</v>
      </c>
      <c r="S59" s="10" t="s">
        <v>275</v>
      </c>
      <c r="T59" s="9"/>
      <c r="U59" s="20"/>
      <c r="V59" s="20"/>
      <c r="W59" s="20"/>
      <c r="X59" s="20"/>
      <c r="Y59" s="20"/>
    </row>
    <row r="60" ht="54" hidden="1" spans="1:25">
      <c r="A60" s="8">
        <v>55</v>
      </c>
      <c r="B60" s="10" t="s">
        <v>276</v>
      </c>
      <c r="C60" s="13" t="s">
        <v>25</v>
      </c>
      <c r="D60" s="10" t="s">
        <v>277</v>
      </c>
      <c r="E60" s="9" t="s">
        <v>63</v>
      </c>
      <c r="F60" s="13">
        <v>2024</v>
      </c>
      <c r="G60" s="9" t="s">
        <v>273</v>
      </c>
      <c r="H60" s="10">
        <v>50</v>
      </c>
      <c r="I60" s="10">
        <v>50</v>
      </c>
      <c r="J60" s="10"/>
      <c r="K60" s="10"/>
      <c r="L60" s="17"/>
      <c r="M60" s="9" t="s">
        <v>274</v>
      </c>
      <c r="N60" s="10" t="s">
        <v>74</v>
      </c>
      <c r="O60" s="10">
        <v>5</v>
      </c>
      <c r="P60" s="10">
        <v>25</v>
      </c>
      <c r="Q60" s="10">
        <v>3</v>
      </c>
      <c r="R60" s="10">
        <v>11</v>
      </c>
      <c r="S60" s="10" t="s">
        <v>275</v>
      </c>
      <c r="T60" s="9"/>
      <c r="U60" s="20"/>
      <c r="V60" s="20"/>
      <c r="W60" s="20"/>
      <c r="X60" s="20"/>
      <c r="Y60" s="20"/>
    </row>
    <row r="61" ht="54" spans="1:25">
      <c r="A61" s="8">
        <f>SUBTOTAL(3,B$41:B61)</f>
        <v>3</v>
      </c>
      <c r="B61" s="9" t="s">
        <v>278</v>
      </c>
      <c r="C61" s="13" t="s">
        <v>25</v>
      </c>
      <c r="D61" s="9" t="s">
        <v>279</v>
      </c>
      <c r="E61" s="9" t="s">
        <v>196</v>
      </c>
      <c r="F61" s="13">
        <v>2024</v>
      </c>
      <c r="G61" s="9" t="s">
        <v>280</v>
      </c>
      <c r="H61" s="14">
        <v>50</v>
      </c>
      <c r="I61" s="14">
        <v>50</v>
      </c>
      <c r="J61" s="14"/>
      <c r="K61" s="14"/>
      <c r="L61" s="17"/>
      <c r="M61" s="9" t="s">
        <v>281</v>
      </c>
      <c r="N61" s="10" t="s">
        <v>74</v>
      </c>
      <c r="O61" s="14">
        <v>2</v>
      </c>
      <c r="P61" s="14">
        <v>6</v>
      </c>
      <c r="Q61" s="14">
        <v>2</v>
      </c>
      <c r="R61" s="14">
        <v>5</v>
      </c>
      <c r="S61" s="10" t="s">
        <v>275</v>
      </c>
      <c r="T61" s="9"/>
      <c r="U61" s="20"/>
      <c r="V61" s="20"/>
      <c r="W61" s="20"/>
      <c r="X61" s="20"/>
      <c r="Y61" s="20"/>
    </row>
    <row r="62" ht="81" hidden="1" spans="1:25">
      <c r="A62" s="8">
        <v>57</v>
      </c>
      <c r="B62" s="9" t="s">
        <v>282</v>
      </c>
      <c r="C62" s="13" t="s">
        <v>25</v>
      </c>
      <c r="D62" s="9" t="s">
        <v>283</v>
      </c>
      <c r="E62" s="9" t="s">
        <v>234</v>
      </c>
      <c r="F62" s="13">
        <v>2024</v>
      </c>
      <c r="G62" s="9" t="s">
        <v>284</v>
      </c>
      <c r="H62" s="10">
        <v>50</v>
      </c>
      <c r="I62" s="10">
        <v>50</v>
      </c>
      <c r="J62" s="10"/>
      <c r="K62" s="10"/>
      <c r="L62" s="17"/>
      <c r="M62" s="19" t="s">
        <v>285</v>
      </c>
      <c r="N62" s="10" t="s">
        <v>74</v>
      </c>
      <c r="O62" s="9">
        <v>30</v>
      </c>
      <c r="P62" s="9">
        <v>118</v>
      </c>
      <c r="Q62" s="9">
        <v>248</v>
      </c>
      <c r="R62" s="9">
        <v>965</v>
      </c>
      <c r="S62" s="10" t="s">
        <v>275</v>
      </c>
      <c r="T62" s="9"/>
      <c r="U62" s="20"/>
      <c r="V62" s="20"/>
      <c r="W62" s="20"/>
      <c r="X62" s="20"/>
      <c r="Y62" s="20"/>
    </row>
    <row r="63" ht="54" spans="1:25">
      <c r="A63" s="8">
        <f>SUBTOTAL(3,B$41:B63)</f>
        <v>4</v>
      </c>
      <c r="B63" s="9" t="s">
        <v>286</v>
      </c>
      <c r="C63" s="13" t="s">
        <v>25</v>
      </c>
      <c r="D63" s="9" t="s">
        <v>287</v>
      </c>
      <c r="E63" s="9" t="s">
        <v>196</v>
      </c>
      <c r="F63" s="13">
        <v>2024</v>
      </c>
      <c r="G63" s="9" t="s">
        <v>288</v>
      </c>
      <c r="H63" s="14">
        <v>50</v>
      </c>
      <c r="I63" s="14">
        <v>50</v>
      </c>
      <c r="J63" s="14"/>
      <c r="K63" s="14"/>
      <c r="L63" s="17"/>
      <c r="M63" s="9" t="s">
        <v>281</v>
      </c>
      <c r="N63" s="10" t="s">
        <v>74</v>
      </c>
      <c r="O63" s="14">
        <v>2</v>
      </c>
      <c r="P63" s="14">
        <v>5</v>
      </c>
      <c r="Q63" s="14">
        <v>2</v>
      </c>
      <c r="R63" s="14">
        <v>6</v>
      </c>
      <c r="S63" s="10" t="s">
        <v>275</v>
      </c>
      <c r="T63" s="9"/>
      <c r="U63" s="20"/>
      <c r="V63" s="20"/>
      <c r="W63" s="20"/>
      <c r="X63" s="20"/>
      <c r="Y63" s="20"/>
    </row>
    <row r="64" ht="54" hidden="1" spans="1:25">
      <c r="A64" s="8">
        <v>59</v>
      </c>
      <c r="B64" s="10" t="s">
        <v>289</v>
      </c>
      <c r="C64" s="13" t="s">
        <v>25</v>
      </c>
      <c r="D64" s="10" t="s">
        <v>290</v>
      </c>
      <c r="E64" s="9" t="s">
        <v>247</v>
      </c>
      <c r="F64" s="13">
        <v>2024</v>
      </c>
      <c r="G64" s="11" t="s">
        <v>291</v>
      </c>
      <c r="H64" s="10">
        <v>50</v>
      </c>
      <c r="I64" s="10">
        <v>50</v>
      </c>
      <c r="J64" s="10"/>
      <c r="K64" s="10"/>
      <c r="L64" s="17"/>
      <c r="M64" s="9" t="s">
        <v>281</v>
      </c>
      <c r="N64" s="10" t="s">
        <v>74</v>
      </c>
      <c r="O64" s="10">
        <v>35</v>
      </c>
      <c r="P64" s="10">
        <v>105</v>
      </c>
      <c r="Q64" s="10">
        <v>302</v>
      </c>
      <c r="R64" s="10">
        <v>850</v>
      </c>
      <c r="S64" s="10" t="s">
        <v>275</v>
      </c>
      <c r="T64" s="9"/>
      <c r="U64" s="20"/>
      <c r="V64" s="20"/>
      <c r="W64" s="20"/>
      <c r="X64" s="20"/>
      <c r="Y64" s="20"/>
    </row>
    <row r="65" ht="54" hidden="1" spans="1:25">
      <c r="A65" s="8">
        <v>60</v>
      </c>
      <c r="B65" s="10" t="s">
        <v>292</v>
      </c>
      <c r="C65" s="13" t="s">
        <v>25</v>
      </c>
      <c r="D65" s="10" t="s">
        <v>293</v>
      </c>
      <c r="E65" s="9" t="s">
        <v>120</v>
      </c>
      <c r="F65" s="13">
        <v>2024</v>
      </c>
      <c r="G65" s="11" t="s">
        <v>294</v>
      </c>
      <c r="H65" s="10">
        <v>50</v>
      </c>
      <c r="I65" s="10">
        <v>50</v>
      </c>
      <c r="J65" s="10"/>
      <c r="K65" s="10"/>
      <c r="L65" s="17"/>
      <c r="M65" s="9" t="s">
        <v>295</v>
      </c>
      <c r="N65" s="10" t="s">
        <v>74</v>
      </c>
      <c r="O65" s="10">
        <v>6</v>
      </c>
      <c r="P65" s="10">
        <v>14</v>
      </c>
      <c r="Q65" s="10">
        <v>32</v>
      </c>
      <c r="R65" s="10">
        <v>136</v>
      </c>
      <c r="S65" s="10" t="s">
        <v>275</v>
      </c>
      <c r="T65" s="10"/>
      <c r="U65" s="20"/>
      <c r="V65" s="20"/>
      <c r="W65" s="20"/>
      <c r="X65" s="20"/>
      <c r="Y65" s="20"/>
    </row>
    <row r="66" ht="81" hidden="1" spans="1:25">
      <c r="A66" s="8">
        <v>61</v>
      </c>
      <c r="B66" s="10" t="s">
        <v>296</v>
      </c>
      <c r="C66" s="13" t="s">
        <v>25</v>
      </c>
      <c r="D66" s="10" t="s">
        <v>297</v>
      </c>
      <c r="E66" s="9" t="s">
        <v>114</v>
      </c>
      <c r="F66" s="13">
        <v>2024</v>
      </c>
      <c r="G66" s="11" t="s">
        <v>298</v>
      </c>
      <c r="H66" s="10">
        <v>50</v>
      </c>
      <c r="I66" s="10">
        <v>50</v>
      </c>
      <c r="J66" s="10"/>
      <c r="K66" s="10"/>
      <c r="L66" s="17"/>
      <c r="M66" s="9" t="s">
        <v>125</v>
      </c>
      <c r="N66" s="10" t="s">
        <v>74</v>
      </c>
      <c r="O66" s="10">
        <v>5</v>
      </c>
      <c r="P66" s="10">
        <v>10</v>
      </c>
      <c r="Q66" s="10">
        <v>6</v>
      </c>
      <c r="R66" s="10">
        <v>16</v>
      </c>
      <c r="S66" s="10" t="s">
        <v>275</v>
      </c>
      <c r="T66" s="9"/>
      <c r="U66" s="20"/>
      <c r="V66" s="20"/>
      <c r="W66" s="20"/>
      <c r="X66" s="20"/>
      <c r="Y66" s="20"/>
    </row>
    <row r="67" ht="81" hidden="1" spans="1:25">
      <c r="A67" s="8">
        <v>62</v>
      </c>
      <c r="B67" s="10" t="s">
        <v>299</v>
      </c>
      <c r="C67" s="13" t="s">
        <v>25</v>
      </c>
      <c r="D67" s="10" t="s">
        <v>300</v>
      </c>
      <c r="E67" s="9" t="s">
        <v>114</v>
      </c>
      <c r="F67" s="13">
        <v>2024</v>
      </c>
      <c r="G67" s="11" t="s">
        <v>298</v>
      </c>
      <c r="H67" s="10">
        <v>50</v>
      </c>
      <c r="I67" s="10">
        <v>50</v>
      </c>
      <c r="J67" s="10"/>
      <c r="K67" s="10"/>
      <c r="L67" s="17"/>
      <c r="M67" s="9" t="s">
        <v>130</v>
      </c>
      <c r="N67" s="10" t="s">
        <v>74</v>
      </c>
      <c r="O67" s="10">
        <v>6</v>
      </c>
      <c r="P67" s="10">
        <v>13</v>
      </c>
      <c r="Q67" s="10">
        <v>8</v>
      </c>
      <c r="R67" s="10">
        <v>20</v>
      </c>
      <c r="S67" s="10" t="s">
        <v>275</v>
      </c>
      <c r="T67" s="9"/>
      <c r="U67" s="20"/>
      <c r="V67" s="20"/>
      <c r="W67" s="20"/>
      <c r="X67" s="20"/>
      <c r="Y67" s="20"/>
    </row>
    <row r="68" ht="54" hidden="1" spans="1:25">
      <c r="A68" s="8">
        <v>63</v>
      </c>
      <c r="B68" s="10" t="s">
        <v>301</v>
      </c>
      <c r="C68" s="13" t="s">
        <v>25</v>
      </c>
      <c r="D68" s="10" t="s">
        <v>302</v>
      </c>
      <c r="E68" s="9" t="s">
        <v>177</v>
      </c>
      <c r="F68" s="13">
        <v>2024</v>
      </c>
      <c r="G68" s="11" t="s">
        <v>303</v>
      </c>
      <c r="H68" s="10">
        <v>50</v>
      </c>
      <c r="I68" s="10"/>
      <c r="J68" s="10">
        <v>50</v>
      </c>
      <c r="K68" s="10"/>
      <c r="L68" s="17"/>
      <c r="M68" s="9" t="s">
        <v>295</v>
      </c>
      <c r="N68" s="10" t="s">
        <v>74</v>
      </c>
      <c r="O68" s="10">
        <v>21</v>
      </c>
      <c r="P68" s="10">
        <v>68</v>
      </c>
      <c r="Q68" s="10">
        <v>32</v>
      </c>
      <c r="R68" s="10">
        <v>135</v>
      </c>
      <c r="S68" s="10" t="s">
        <v>275</v>
      </c>
      <c r="T68" s="9"/>
      <c r="U68" s="20"/>
      <c r="V68" s="20"/>
      <c r="W68" s="20"/>
      <c r="X68" s="20"/>
      <c r="Y68" s="20"/>
    </row>
    <row r="69" ht="54" hidden="1" spans="1:25">
      <c r="A69" s="8">
        <v>64</v>
      </c>
      <c r="B69" s="10" t="s">
        <v>304</v>
      </c>
      <c r="C69" s="13" t="s">
        <v>25</v>
      </c>
      <c r="D69" s="10" t="s">
        <v>305</v>
      </c>
      <c r="E69" s="9" t="s">
        <v>177</v>
      </c>
      <c r="F69" s="13">
        <v>2024</v>
      </c>
      <c r="G69" s="11" t="s">
        <v>303</v>
      </c>
      <c r="H69" s="10">
        <v>50</v>
      </c>
      <c r="I69" s="10"/>
      <c r="J69" s="10">
        <v>50</v>
      </c>
      <c r="K69" s="10"/>
      <c r="L69" s="17"/>
      <c r="M69" s="9" t="s">
        <v>295</v>
      </c>
      <c r="N69" s="10" t="s">
        <v>74</v>
      </c>
      <c r="O69" s="10">
        <v>11</v>
      </c>
      <c r="P69" s="10">
        <v>34</v>
      </c>
      <c r="Q69" s="10">
        <v>23</v>
      </c>
      <c r="R69" s="10">
        <v>98</v>
      </c>
      <c r="S69" s="10" t="s">
        <v>275</v>
      </c>
      <c r="T69" s="9"/>
      <c r="U69" s="20"/>
      <c r="V69" s="20"/>
      <c r="W69" s="20"/>
      <c r="X69" s="20"/>
      <c r="Y69" s="20"/>
    </row>
    <row r="70" ht="67.5" hidden="1" spans="1:25">
      <c r="A70" s="8">
        <v>65</v>
      </c>
      <c r="B70" s="10" t="s">
        <v>306</v>
      </c>
      <c r="C70" s="13" t="s">
        <v>25</v>
      </c>
      <c r="D70" s="10" t="s">
        <v>307</v>
      </c>
      <c r="E70" s="10" t="s">
        <v>308</v>
      </c>
      <c r="F70" s="13">
        <v>2024</v>
      </c>
      <c r="G70" s="11" t="s">
        <v>309</v>
      </c>
      <c r="H70" s="10">
        <v>50</v>
      </c>
      <c r="I70" s="10"/>
      <c r="J70" s="10">
        <v>50</v>
      </c>
      <c r="K70" s="10"/>
      <c r="L70" s="17"/>
      <c r="M70" s="9" t="s">
        <v>295</v>
      </c>
      <c r="N70" s="10" t="s">
        <v>74</v>
      </c>
      <c r="O70" s="10">
        <v>20</v>
      </c>
      <c r="P70" s="10">
        <v>65</v>
      </c>
      <c r="Q70" s="10">
        <v>28</v>
      </c>
      <c r="R70" s="10">
        <v>125</v>
      </c>
      <c r="S70" s="10" t="s">
        <v>275</v>
      </c>
      <c r="T70" s="9"/>
      <c r="U70" s="20"/>
      <c r="V70" s="20"/>
      <c r="W70" s="20"/>
      <c r="X70" s="20"/>
      <c r="Y70" s="20"/>
    </row>
    <row r="71" hidden="1" spans="1:25">
      <c r="A71" s="8" t="s">
        <v>15</v>
      </c>
      <c r="B71" s="22"/>
      <c r="C71" s="22"/>
      <c r="D71" s="22"/>
      <c r="E71" s="22"/>
      <c r="F71" s="22"/>
      <c r="G71" s="22"/>
      <c r="H71" s="22">
        <f t="shared" ref="H71:J71" si="0">SUM(H6:H70)</f>
        <v>22057</v>
      </c>
      <c r="I71" s="22">
        <f t="shared" si="0"/>
        <v>13318</v>
      </c>
      <c r="J71" s="22">
        <f t="shared" si="0"/>
        <v>8739</v>
      </c>
      <c r="K71" s="22"/>
      <c r="L71" s="22"/>
      <c r="M71" s="23"/>
      <c r="N71" s="22"/>
      <c r="O71" s="22"/>
      <c r="P71" s="22"/>
      <c r="Q71" s="22"/>
      <c r="R71" s="22"/>
      <c r="S71" s="22"/>
      <c r="T71" s="22"/>
      <c r="U71" s="20"/>
      <c r="V71" s="20"/>
      <c r="W71" s="20"/>
      <c r="X71" s="20"/>
      <c r="Y71" s="20"/>
    </row>
    <row r="72" spans="1: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4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</row>
    <row r="73" spans="1: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4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</row>
    <row r="74" spans="1: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4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</row>
    <row r="75" spans="1: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4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</row>
    <row r="76" spans="1: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4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</row>
    <row r="77" spans="1: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4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</row>
    <row r="78" spans="1: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4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</row>
    <row r="79" spans="1: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4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</row>
    <row r="80" spans="1: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4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</row>
    <row r="81" spans="1: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4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</row>
    <row r="82" spans="1: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4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</row>
    <row r="83" spans="1: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4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</row>
    <row r="84" spans="1: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4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</row>
    <row r="85" spans="1: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4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</row>
    <row r="86" spans="1: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4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</row>
    <row r="87" spans="1: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4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</row>
    <row r="88" spans="1: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4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</row>
    <row r="89" spans="1: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4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</row>
    <row r="90" spans="1: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4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</row>
    <row r="91" spans="1: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4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</row>
    <row r="92" spans="1: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4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  <c r="Y92" s="20"/>
    </row>
    <row r="93" spans="1: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4"/>
      <c r="N93" s="20"/>
      <c r="O93" s="20"/>
      <c r="P93" s="20"/>
      <c r="Q93" s="20"/>
      <c r="R93" s="20"/>
      <c r="S93" s="20"/>
      <c r="T93" s="20"/>
      <c r="U93" s="20"/>
      <c r="V93" s="20"/>
      <c r="W93" s="20"/>
      <c r="X93" s="20"/>
      <c r="Y93" s="20"/>
    </row>
    <row r="94" spans="1: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4"/>
      <c r="N94" s="20"/>
      <c r="O94" s="20"/>
      <c r="P94" s="20"/>
      <c r="Q94" s="20"/>
      <c r="R94" s="20"/>
      <c r="S94" s="20"/>
      <c r="T94" s="20"/>
      <c r="U94" s="20"/>
      <c r="V94" s="20"/>
      <c r="W94" s="20"/>
      <c r="X94" s="20"/>
      <c r="Y94" s="20"/>
    </row>
    <row r="95" spans="1: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4"/>
      <c r="N95" s="20"/>
      <c r="O95" s="20"/>
      <c r="P95" s="20"/>
      <c r="Q95" s="20"/>
      <c r="R95" s="20"/>
      <c r="S95" s="20"/>
      <c r="T95" s="20"/>
      <c r="U95" s="20"/>
      <c r="V95" s="20"/>
      <c r="W95" s="20"/>
      <c r="X95" s="20"/>
      <c r="Y95" s="20"/>
    </row>
    <row r="96" spans="1: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4"/>
      <c r="N96" s="20"/>
      <c r="O96" s="20"/>
      <c r="P96" s="20"/>
      <c r="Q96" s="20"/>
      <c r="R96" s="20"/>
      <c r="S96" s="20"/>
      <c r="T96" s="20"/>
      <c r="U96" s="20"/>
      <c r="V96" s="20"/>
      <c r="W96" s="20"/>
      <c r="X96" s="20"/>
      <c r="Y96" s="20"/>
    </row>
    <row r="97" spans="1: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4"/>
      <c r="N97" s="20"/>
      <c r="O97" s="20"/>
      <c r="P97" s="20"/>
      <c r="Q97" s="20"/>
      <c r="R97" s="20"/>
      <c r="S97" s="20"/>
      <c r="T97" s="20"/>
      <c r="U97" s="20"/>
      <c r="V97" s="20"/>
      <c r="W97" s="20"/>
      <c r="X97" s="20"/>
      <c r="Y97" s="20"/>
    </row>
    <row r="98" spans="1: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4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20"/>
    </row>
    <row r="99" spans="1: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4"/>
      <c r="N99" s="20"/>
      <c r="O99" s="20"/>
      <c r="P99" s="20"/>
      <c r="Q99" s="20"/>
      <c r="R99" s="20"/>
      <c r="S99" s="20"/>
      <c r="T99" s="20"/>
      <c r="U99" s="20"/>
      <c r="V99" s="20"/>
      <c r="W99" s="20"/>
      <c r="X99" s="20"/>
      <c r="Y99" s="20"/>
    </row>
    <row r="100" spans="1: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4"/>
      <c r="N100" s="20"/>
      <c r="O100" s="20"/>
      <c r="P100" s="20"/>
      <c r="Q100" s="20"/>
      <c r="R100" s="20"/>
      <c r="S100" s="20"/>
      <c r="T100" s="20"/>
      <c r="U100" s="20"/>
      <c r="V100" s="20"/>
      <c r="W100" s="20"/>
      <c r="X100" s="20"/>
      <c r="Y100" s="20"/>
    </row>
    <row r="101" spans="1: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4"/>
      <c r="N101" s="20"/>
      <c r="O101" s="20"/>
      <c r="P101" s="20"/>
      <c r="Q101" s="20"/>
      <c r="R101" s="20"/>
      <c r="S101" s="20"/>
      <c r="T101" s="20"/>
      <c r="U101" s="20"/>
      <c r="V101" s="20"/>
      <c r="W101" s="20"/>
      <c r="X101" s="20"/>
      <c r="Y101" s="20"/>
    </row>
    <row r="102" spans="1: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4"/>
      <c r="N102" s="20"/>
      <c r="O102" s="20"/>
      <c r="P102" s="20"/>
      <c r="Q102" s="20"/>
      <c r="R102" s="20"/>
      <c r="S102" s="20"/>
      <c r="T102" s="20"/>
      <c r="U102" s="20"/>
      <c r="V102" s="20"/>
      <c r="W102" s="20"/>
      <c r="X102" s="20"/>
      <c r="Y102" s="20"/>
    </row>
    <row r="103" spans="1: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4"/>
      <c r="N103" s="20"/>
      <c r="O103" s="20"/>
      <c r="P103" s="20"/>
      <c r="Q103" s="20"/>
      <c r="R103" s="20"/>
      <c r="S103" s="20"/>
      <c r="T103" s="20"/>
      <c r="U103" s="20"/>
      <c r="V103" s="20"/>
      <c r="W103" s="20"/>
      <c r="X103" s="20"/>
      <c r="Y103" s="20"/>
    </row>
    <row r="104" spans="1: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4"/>
      <c r="N104" s="20"/>
      <c r="O104" s="20"/>
      <c r="P104" s="20"/>
      <c r="Q104" s="20"/>
      <c r="R104" s="20"/>
      <c r="S104" s="20"/>
      <c r="T104" s="20"/>
      <c r="U104" s="20"/>
      <c r="V104" s="20"/>
      <c r="W104" s="20"/>
      <c r="X104" s="20"/>
      <c r="Y104" s="20"/>
    </row>
    <row r="105" spans="1: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4"/>
      <c r="N105" s="20"/>
      <c r="O105" s="20"/>
      <c r="P105" s="20"/>
      <c r="Q105" s="20"/>
      <c r="R105" s="20"/>
      <c r="S105" s="20"/>
      <c r="T105" s="20"/>
      <c r="U105" s="20"/>
      <c r="V105" s="20"/>
      <c r="W105" s="20"/>
      <c r="X105" s="20"/>
      <c r="Y105" s="20"/>
    </row>
    <row r="106" spans="1: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4"/>
      <c r="N106" s="20"/>
      <c r="O106" s="20"/>
      <c r="P106" s="20"/>
      <c r="Q106" s="20"/>
      <c r="R106" s="20"/>
      <c r="S106" s="20"/>
      <c r="T106" s="20"/>
      <c r="U106" s="20"/>
      <c r="V106" s="20"/>
      <c r="W106" s="20"/>
      <c r="X106" s="20"/>
      <c r="Y106" s="20"/>
    </row>
    <row r="107" spans="1: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4"/>
      <c r="N107" s="20"/>
      <c r="O107" s="20"/>
      <c r="P107" s="20"/>
      <c r="Q107" s="20"/>
      <c r="R107" s="20"/>
      <c r="S107" s="20"/>
      <c r="T107" s="20"/>
      <c r="U107" s="20"/>
      <c r="V107" s="20"/>
      <c r="W107" s="20"/>
      <c r="X107" s="20"/>
      <c r="Y107" s="20"/>
    </row>
    <row r="108" spans="1: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4"/>
      <c r="N108" s="20"/>
      <c r="O108" s="20"/>
      <c r="P108" s="20"/>
      <c r="Q108" s="20"/>
      <c r="R108" s="20"/>
      <c r="S108" s="20"/>
      <c r="T108" s="20"/>
      <c r="U108" s="20"/>
      <c r="V108" s="20"/>
      <c r="W108" s="20"/>
      <c r="X108" s="20"/>
      <c r="Y108" s="20"/>
    </row>
    <row r="109" spans="1: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4"/>
      <c r="N109" s="20"/>
      <c r="O109" s="20"/>
      <c r="P109" s="20"/>
      <c r="Q109" s="20"/>
      <c r="R109" s="20"/>
      <c r="S109" s="20"/>
      <c r="T109" s="20"/>
      <c r="U109" s="20"/>
      <c r="V109" s="20"/>
      <c r="W109" s="20"/>
      <c r="X109" s="20"/>
      <c r="Y109" s="20"/>
    </row>
  </sheetData>
  <autoFilter ref="A5:XFC71">
    <filterColumn colId="4">
      <filters>
        <filter val="迎河镇刘光圣"/>
      </filters>
    </filterColumn>
    <extLst/>
  </autoFilter>
  <mergeCells count="22">
    <mergeCell ref="A1:T1"/>
    <mergeCell ref="A2:T2"/>
    <mergeCell ref="H3:L3"/>
    <mergeCell ref="O3:R3"/>
    <mergeCell ref="O4:P4"/>
    <mergeCell ref="Q4:R4"/>
    <mergeCell ref="A3:A5"/>
    <mergeCell ref="B3:B5"/>
    <mergeCell ref="C3:C5"/>
    <mergeCell ref="D3:D5"/>
    <mergeCell ref="E3:E5"/>
    <mergeCell ref="F3:F5"/>
    <mergeCell ref="G3:G5"/>
    <mergeCell ref="H4:H5"/>
    <mergeCell ref="I4:I5"/>
    <mergeCell ref="J4:J5"/>
    <mergeCell ref="K4:K5"/>
    <mergeCell ref="L4:L5"/>
    <mergeCell ref="M3:M5"/>
    <mergeCell ref="N3:N5"/>
    <mergeCell ref="S3:S5"/>
    <mergeCell ref="T3:T5"/>
  </mergeCells>
  <pageMargins left="0.75" right="0.75" top="1" bottom="1" header="0.5" footer="0.5"/>
  <pageSetup paperSize="9" scale="8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可悲</cp:lastModifiedBy>
  <dcterms:created xsi:type="dcterms:W3CDTF">2024-02-05T01:52:00Z</dcterms:created>
  <dcterms:modified xsi:type="dcterms:W3CDTF">2024-02-05T08:18:31Z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3E378672A0E641CEB76402F2EB913401_11</vt:lpwstr>
  </property>
  <property fmtid="{D5CDD505-2E9C-101B-9397-08002B2CF9AE}" pid="3" name="KSOProductBuildVer">
    <vt:lpwstr>2052-12.1.0.16250</vt:lpwstr>
  </property>
</Properties>
</file>