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打印" sheetId="1" r:id="rId1"/>
    <sheet name="Sheet1" sheetId="2" r:id="rId2"/>
  </sheets>
  <definedNames>
    <definedName name="_xlnm._FilterDatabase" localSheetId="0" hidden="1">打印!$A$3:$H$531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<sst xmlns="http://schemas.openxmlformats.org/spreadsheetml/2006/main" count="1850" uniqueCount="1001">
  <si>
    <r>
      <rPr>
        <sz val="16"/>
        <color theme="1"/>
        <rFont val="黑体"/>
        <charset val="134"/>
      </rPr>
      <t>附件2</t>
    </r>
  </si>
  <si>
    <t>寿县2022－2023年油菜扩种项目验收补助结果</t>
  </si>
  <si>
    <r>
      <rPr>
        <sz val="14"/>
        <color rgb="FF000000"/>
        <rFont val="黑体"/>
        <charset val="134"/>
      </rPr>
      <t>序号</t>
    </r>
  </si>
  <si>
    <r>
      <rPr>
        <sz val="14"/>
        <color rgb="FF000000"/>
        <rFont val="黑体"/>
        <charset val="134"/>
      </rPr>
      <t>实际种植主体名称</t>
    </r>
  </si>
  <si>
    <r>
      <rPr>
        <sz val="14"/>
        <color rgb="FF000000"/>
        <rFont val="黑体"/>
        <charset val="134"/>
      </rPr>
      <t>负责人</t>
    </r>
  </si>
  <si>
    <t>镇村</t>
  </si>
  <si>
    <r>
      <rPr>
        <sz val="14"/>
        <color rgb="FF000000"/>
        <rFont val="黑体"/>
        <charset val="134"/>
      </rPr>
      <t>种植面积（亩）</t>
    </r>
  </si>
  <si>
    <r>
      <rPr>
        <sz val="14"/>
        <color rgb="FF000000"/>
        <rFont val="黑体"/>
        <charset val="134"/>
      </rPr>
      <t>验收合格面积（亩）</t>
    </r>
  </si>
  <si>
    <t>奖补金额（元）</t>
  </si>
  <si>
    <r>
      <rPr>
        <sz val="14"/>
        <color rgb="FF000000"/>
        <rFont val="黑体"/>
        <charset val="134"/>
      </rPr>
      <t>备注</t>
    </r>
  </si>
  <si>
    <t>全县合计</t>
  </si>
  <si>
    <t>寿县安丰镇粮丰粮食种植家庭农场</t>
  </si>
  <si>
    <t>张启峰</t>
  </si>
  <si>
    <t>安丰镇谷贝村</t>
  </si>
  <si>
    <t>王兴锐</t>
  </si>
  <si>
    <t>寿县赵楼农业种植专业合作社</t>
  </si>
  <si>
    <t>赵允顿</t>
  </si>
  <si>
    <t>安丰镇甲贝村</t>
  </si>
  <si>
    <t>黄德莲</t>
  </si>
  <si>
    <t>严厚宣</t>
  </si>
  <si>
    <t>桑永辉</t>
  </si>
  <si>
    <t>李传好</t>
  </si>
  <si>
    <t>安丰镇关庙村</t>
  </si>
  <si>
    <t>王新春</t>
  </si>
  <si>
    <t>安丰镇梧桐村</t>
  </si>
  <si>
    <t>王圣耀</t>
  </si>
  <si>
    <t>怀远县万事达种植专业合作社</t>
  </si>
  <si>
    <t>陈天根</t>
  </si>
  <si>
    <t>安丰镇叶套村</t>
  </si>
  <si>
    <t>刘俊星</t>
  </si>
  <si>
    <t>寿县绪跃农业种植有限公司</t>
  </si>
  <si>
    <t>袁绪要</t>
  </si>
  <si>
    <t>黄茂海</t>
  </si>
  <si>
    <t>彭绪友</t>
  </si>
  <si>
    <t>安丰镇杨仙村</t>
  </si>
  <si>
    <t>范修顺</t>
  </si>
  <si>
    <t>廖宏</t>
  </si>
  <si>
    <t>安丰镇石集村</t>
  </si>
  <si>
    <t>张士芹</t>
  </si>
  <si>
    <t>石秀付</t>
  </si>
  <si>
    <t>李世虎</t>
  </si>
  <si>
    <t>寿县丰庄镇湖沿村股份经济合作社</t>
  </si>
  <si>
    <t>张培培</t>
  </si>
  <si>
    <t>丰庄镇湖沿村</t>
  </si>
  <si>
    <t>寿县丰庄镇五里村股份经济合作社</t>
  </si>
  <si>
    <t>蒋正龙</t>
  </si>
  <si>
    <t>丰庄镇五里村</t>
  </si>
  <si>
    <t>寿县丰庄镇薛湖村股份经济合作社</t>
  </si>
  <si>
    <t>宋连昌</t>
  </si>
  <si>
    <t>丰庄镇薛湖村</t>
  </si>
  <si>
    <t>柴文迪</t>
  </si>
  <si>
    <t>丰庄镇柴岗村</t>
  </si>
  <si>
    <t>寿县丰庄镇曹洼村股份经济合作社</t>
  </si>
  <si>
    <t>张德友</t>
  </si>
  <si>
    <t>丰庄镇曹洼村</t>
  </si>
  <si>
    <t>寿县丰庄镇花圩村股份经济合作社</t>
  </si>
  <si>
    <t>袁绪宝</t>
  </si>
  <si>
    <t>丰庄镇花圩村</t>
  </si>
  <si>
    <t>寿县丰庄镇前圩村股份经济合作社</t>
  </si>
  <si>
    <t>闻保富</t>
  </si>
  <si>
    <t>丰庄镇前圩村</t>
  </si>
  <si>
    <t>宋伟伟</t>
  </si>
  <si>
    <t>丰庄镇王店村</t>
  </si>
  <si>
    <t>大光社区股份经济合作社</t>
  </si>
  <si>
    <t>朱道海</t>
  </si>
  <si>
    <t>堰口镇大光社区</t>
  </si>
  <si>
    <t>魏岗村股份经济合作社</t>
  </si>
  <si>
    <t>江剑</t>
  </si>
  <si>
    <t>堰口镇魏岗村</t>
  </si>
  <si>
    <t>高王村股份经济合作社</t>
  </si>
  <si>
    <t>丁家训</t>
  </si>
  <si>
    <t>堰口镇高王村</t>
  </si>
  <si>
    <t>双楼村股份经济合作社</t>
  </si>
  <si>
    <t>王锐</t>
  </si>
  <si>
    <t>堰口镇双楼村</t>
  </si>
  <si>
    <t>小集村股份经济合作社</t>
  </si>
  <si>
    <t>顾先锋</t>
  </si>
  <si>
    <t>堰口镇小集村</t>
  </si>
  <si>
    <t>十路街道居委会股份经济合作社</t>
  </si>
  <si>
    <t>毕昌信</t>
  </si>
  <si>
    <t>堰口镇十字路街道</t>
  </si>
  <si>
    <t>寿丰村股份经济合作社</t>
  </si>
  <si>
    <t>俞阳春</t>
  </si>
  <si>
    <t>堰口镇寿丰村</t>
  </si>
  <si>
    <t>青莲村股份经济合作社</t>
  </si>
  <si>
    <t>徐中寨</t>
  </si>
  <si>
    <t>堰口镇青莲村</t>
  </si>
  <si>
    <t>江黄村股份经济合作社</t>
  </si>
  <si>
    <t>陶二刚</t>
  </si>
  <si>
    <t>堰口镇江黄村</t>
  </si>
  <si>
    <t>八沟村股份经济合作社</t>
  </si>
  <si>
    <t>刘士好</t>
  </si>
  <si>
    <t>堰口镇八沟村</t>
  </si>
  <si>
    <t>马厂村股份经济合作社</t>
  </si>
  <si>
    <t>李凤云</t>
  </si>
  <si>
    <t>堰口镇马厂村</t>
  </si>
  <si>
    <t>红桥村股份经济合作社</t>
  </si>
  <si>
    <t>王传辉</t>
  </si>
  <si>
    <t>堰口镇红桥村</t>
  </si>
  <si>
    <t>寿县板桥镇盛丰家庭农场</t>
  </si>
  <si>
    <t>李光淳</t>
  </si>
  <si>
    <t>板桥镇双门铺村</t>
  </si>
  <si>
    <t>张家勇</t>
  </si>
  <si>
    <t>板桥镇团岗村</t>
  </si>
  <si>
    <t>寿县康帅农业种植专业合作社</t>
  </si>
  <si>
    <t>王康帅</t>
  </si>
  <si>
    <t>保义镇东楼村</t>
  </si>
  <si>
    <t>丁克章</t>
  </si>
  <si>
    <t>保义镇大林村</t>
  </si>
  <si>
    <t>洪威</t>
  </si>
  <si>
    <t>保义镇金祠村</t>
  </si>
  <si>
    <t>朱楼村股份经济合作社</t>
  </si>
  <si>
    <t>毕照军</t>
  </si>
  <si>
    <t>保义镇朱楼村</t>
  </si>
  <si>
    <t>寿县思乡恬谷物种植专业合作社</t>
  </si>
  <si>
    <t>王金康</t>
  </si>
  <si>
    <t>保义镇张罗村</t>
  </si>
  <si>
    <t>黄德传</t>
  </si>
  <si>
    <t>保义镇塘郢村</t>
  </si>
  <si>
    <t>常中玉</t>
  </si>
  <si>
    <t>黄德多</t>
  </si>
  <si>
    <t>刘应学</t>
  </si>
  <si>
    <t>保义镇开荒村</t>
  </si>
  <si>
    <t>王传朴</t>
  </si>
  <si>
    <t>周多友</t>
  </si>
  <si>
    <t>张世陆</t>
  </si>
  <si>
    <t>保义镇陈庙村</t>
  </si>
  <si>
    <t>保义镇峻义农业种植家庭农场</t>
  </si>
  <si>
    <t>张多义</t>
  </si>
  <si>
    <t>保义镇宗卫粮食种植专业合作社</t>
  </si>
  <si>
    <t>常宗卫</t>
  </si>
  <si>
    <t>保义镇桃园村</t>
  </si>
  <si>
    <t>寿县保义镇后楼村股份经济合作社</t>
  </si>
  <si>
    <t>毕新昌</t>
  </si>
  <si>
    <t>保义镇后楼村</t>
  </si>
  <si>
    <t>王安祥</t>
  </si>
  <si>
    <t>保义镇保义村</t>
  </si>
  <si>
    <t>范平永</t>
  </si>
  <si>
    <t>保义镇张祠村</t>
  </si>
  <si>
    <t>安徽新硕农业有限责任公司</t>
  </si>
  <si>
    <t>大顺镇九井村股份经济合作社</t>
  </si>
  <si>
    <t>叶正龙</t>
  </si>
  <si>
    <t>大顺镇九井村</t>
  </si>
  <si>
    <t>大顺镇仇集村股份经济合作社</t>
  </si>
  <si>
    <t>李振山</t>
  </si>
  <si>
    <t>大顺镇仇集村</t>
  </si>
  <si>
    <t>大顺镇老嘴村股份经济合作社</t>
  </si>
  <si>
    <t>李红林</t>
  </si>
  <si>
    <t>大顺镇老嘴村</t>
  </si>
  <si>
    <t>大顺镇官塘村股份经济合作社</t>
  </si>
  <si>
    <t>李权</t>
  </si>
  <si>
    <t>大顺镇官塘村</t>
  </si>
  <si>
    <t>大顺镇袁湖村股份经济合作社</t>
  </si>
  <si>
    <t>李有传</t>
  </si>
  <si>
    <t>大顺镇袁湖村</t>
  </si>
  <si>
    <t>大顺镇新集村股份经济合作社</t>
  </si>
  <si>
    <t>李多成</t>
  </si>
  <si>
    <t>大顺镇新集村</t>
  </si>
  <si>
    <t>大顺镇长岗村股份经济合作社</t>
  </si>
  <si>
    <t>张子兵</t>
  </si>
  <si>
    <t>大顺镇长岗村</t>
  </si>
  <si>
    <t>大顺镇大顺街道居委会股份经济合作社</t>
  </si>
  <si>
    <t>李树标</t>
  </si>
  <si>
    <t>大顺镇大顺村</t>
  </si>
  <si>
    <t>大顺镇陶巷村股份经济合作社</t>
  </si>
  <si>
    <t>唐孟喜</t>
  </si>
  <si>
    <t>大顺镇陶巷村</t>
  </si>
  <si>
    <t>大顺镇余埠村股份经济合作社</t>
  </si>
  <si>
    <t>余士平</t>
  </si>
  <si>
    <t>大顺镇余埠村</t>
  </si>
  <si>
    <t>方圩村级经济合作社</t>
  </si>
  <si>
    <t>徐含</t>
  </si>
  <si>
    <t>涧沟镇方圩村</t>
  </si>
  <si>
    <t>顾楼村级经济合作社</t>
  </si>
  <si>
    <t>徐本贵</t>
  </si>
  <si>
    <t>涧沟镇顾楼村</t>
  </si>
  <si>
    <t>顾寨村级经济合作社</t>
  </si>
  <si>
    <t>黄传鹏</t>
  </si>
  <si>
    <t>涧沟镇顾寨村</t>
  </si>
  <si>
    <t>黑龙村级经济合作社</t>
  </si>
  <si>
    <t>宋国望</t>
  </si>
  <si>
    <t>涧沟镇黑龙村</t>
  </si>
  <si>
    <t>涧沟村级经济合作社</t>
  </si>
  <si>
    <t>田方玲</t>
  </si>
  <si>
    <t>涧沟镇涧沟村</t>
  </si>
  <si>
    <t>蒋庙村级经济合作社</t>
  </si>
  <si>
    <t>朱苏福</t>
  </si>
  <si>
    <t>涧沟镇蒋庙村</t>
  </si>
  <si>
    <t>菱角村级经济合作社</t>
  </si>
  <si>
    <t>陈相科</t>
  </si>
  <si>
    <t>涧沟镇菱角村</t>
  </si>
  <si>
    <t>龙头村级经济合作社</t>
  </si>
  <si>
    <t>李恒才</t>
  </si>
  <si>
    <t>涧沟镇龙头村</t>
  </si>
  <si>
    <t>农民城村级经济合作社</t>
  </si>
  <si>
    <t>王树超</t>
  </si>
  <si>
    <t>涧沟镇农民城村</t>
  </si>
  <si>
    <t>张郢村级经济合作社</t>
  </si>
  <si>
    <t>张才文</t>
  </si>
  <si>
    <t>涧沟镇张郢村</t>
  </si>
  <si>
    <t>朱厂村级经济合作社</t>
  </si>
  <si>
    <t>张顺</t>
  </si>
  <si>
    <t>涧沟镇朱厂村</t>
  </si>
  <si>
    <t>守林家庭农场</t>
  </si>
  <si>
    <t>罗守林</t>
  </si>
  <si>
    <t>刘岗镇塘面村</t>
  </si>
  <si>
    <t>寿县刘岗镇支香粮食种植家庭农场</t>
  </si>
  <si>
    <t>杨支香</t>
  </si>
  <si>
    <t>刘岗镇烟店村</t>
  </si>
  <si>
    <t>李瑞兵</t>
  </si>
  <si>
    <t>刘岗镇双枣村</t>
  </si>
  <si>
    <t>吕环荣家庭农场</t>
  </si>
  <si>
    <t>吕环荣</t>
  </si>
  <si>
    <t>刘岗镇刘岗村</t>
  </si>
  <si>
    <t>寿县刘岗镇上楼村李纯粮食种植家庭农场</t>
  </si>
  <si>
    <t>李纯</t>
  </si>
  <si>
    <t>刘岗镇上楼村</t>
  </si>
  <si>
    <t>寿县刘岗镇陈华群粮食种植家庭农场</t>
  </si>
  <si>
    <t>陈华群</t>
  </si>
  <si>
    <t>刘岗镇大拐村</t>
  </si>
  <si>
    <t>吴同军</t>
  </si>
  <si>
    <t>刘岗镇沈郢村</t>
  </si>
  <si>
    <t>寿县三觉镇祝应圣水稻种植家庭农场</t>
  </si>
  <si>
    <t>祝应圣</t>
  </si>
  <si>
    <t>三觉镇余集村</t>
  </si>
  <si>
    <t>寿县归源水稻种植专业合作社</t>
  </si>
  <si>
    <t>蔡红友</t>
  </si>
  <si>
    <t>张伟</t>
  </si>
  <si>
    <t>魏治兵</t>
  </si>
  <si>
    <t>倪友家</t>
  </si>
  <si>
    <t>刘家法</t>
  </si>
  <si>
    <t>王正东</t>
  </si>
  <si>
    <t>韩正红</t>
  </si>
  <si>
    <t>唐德俊</t>
  </si>
  <si>
    <t>余正圣</t>
  </si>
  <si>
    <t>未德金</t>
  </si>
  <si>
    <t>余祥加</t>
  </si>
  <si>
    <t>李庆香</t>
  </si>
  <si>
    <t>陈厚玉</t>
  </si>
  <si>
    <t>未德力</t>
  </si>
  <si>
    <t>叶传新</t>
  </si>
  <si>
    <t>邵巨好</t>
  </si>
  <si>
    <t>未良兵</t>
  </si>
  <si>
    <t>张家连</t>
  </si>
  <si>
    <t>王康珍</t>
  </si>
  <si>
    <t>朱宗智</t>
  </si>
  <si>
    <t>魏德圣</t>
  </si>
  <si>
    <t>朱多才</t>
  </si>
  <si>
    <t>黄广成</t>
  </si>
  <si>
    <t>潘贤好</t>
  </si>
  <si>
    <t>三觉镇顾岗村</t>
  </si>
  <si>
    <t>梁昌池</t>
  </si>
  <si>
    <t>王安应</t>
  </si>
  <si>
    <t>姚传贵</t>
  </si>
  <si>
    <t>王修成</t>
  </si>
  <si>
    <t>柯善祝</t>
  </si>
  <si>
    <t>柯善昌</t>
  </si>
  <si>
    <t>柯善兵</t>
  </si>
  <si>
    <t>朱平</t>
  </si>
  <si>
    <t>张修杰</t>
  </si>
  <si>
    <t>权良举</t>
  </si>
  <si>
    <t>孔祥运</t>
  </si>
  <si>
    <t>杨芝祥</t>
  </si>
  <si>
    <t>王仁贵</t>
  </si>
  <si>
    <t>梁启辉</t>
  </si>
  <si>
    <t>夏本年</t>
  </si>
  <si>
    <t>赵立志</t>
  </si>
  <si>
    <t>姚传久</t>
  </si>
  <si>
    <t>姚只春</t>
  </si>
  <si>
    <t>代绍兵</t>
  </si>
  <si>
    <t>权良斗</t>
  </si>
  <si>
    <t>何本成</t>
  </si>
  <si>
    <t>何本礼</t>
  </si>
  <si>
    <t>康孝杰</t>
  </si>
  <si>
    <t>赵成华</t>
  </si>
  <si>
    <t>权龙良</t>
  </si>
  <si>
    <t>张新胜</t>
  </si>
  <si>
    <t>三觉镇魏楼村</t>
  </si>
  <si>
    <t>张新明</t>
  </si>
  <si>
    <t>刘素林</t>
  </si>
  <si>
    <t>王立俊</t>
  </si>
  <si>
    <t>陈正福</t>
  </si>
  <si>
    <t>三觉镇魏荒村</t>
  </si>
  <si>
    <t>王邦胜</t>
  </si>
  <si>
    <t>邵正往</t>
  </si>
  <si>
    <t>张怀富</t>
  </si>
  <si>
    <t>梁昌法</t>
  </si>
  <si>
    <t>李多圣</t>
  </si>
  <si>
    <t>魏高银</t>
  </si>
  <si>
    <t>程家红</t>
  </si>
  <si>
    <t>杨兴福</t>
  </si>
  <si>
    <t>徐庆美</t>
  </si>
  <si>
    <t>孔令军</t>
  </si>
  <si>
    <t>刘从启</t>
  </si>
  <si>
    <t>徐庆友</t>
  </si>
  <si>
    <t>刘庆文</t>
  </si>
  <si>
    <t>邵正东</t>
  </si>
  <si>
    <t>邵正中</t>
  </si>
  <si>
    <t>邵正友</t>
  </si>
  <si>
    <t>邵启明</t>
  </si>
  <si>
    <t>代宏玉</t>
  </si>
  <si>
    <t>周遵昌</t>
  </si>
  <si>
    <t>刘家应</t>
  </si>
  <si>
    <t>许正庭</t>
  </si>
  <si>
    <t>李维庆</t>
  </si>
  <si>
    <t>余正堂</t>
  </si>
  <si>
    <t>王帮和</t>
  </si>
  <si>
    <t>祝多武</t>
  </si>
  <si>
    <t>张士中</t>
  </si>
  <si>
    <t>梁昌好</t>
  </si>
  <si>
    <t>周金根</t>
  </si>
  <si>
    <t>周金友</t>
  </si>
  <si>
    <t>祝应传</t>
  </si>
  <si>
    <t>方贤武</t>
  </si>
  <si>
    <t>方贤平</t>
  </si>
  <si>
    <t>江国明</t>
  </si>
  <si>
    <t>三觉镇冯楼村</t>
  </si>
  <si>
    <t>朱家友</t>
  </si>
  <si>
    <t>陆巨安</t>
  </si>
  <si>
    <t>王安好</t>
  </si>
  <si>
    <t>牛辉</t>
  </si>
  <si>
    <t>陈正宝</t>
  </si>
  <si>
    <t>余金田</t>
  </si>
  <si>
    <t>薛章刚</t>
  </si>
  <si>
    <t>朱纪良</t>
  </si>
  <si>
    <t>三觉镇丁岗村</t>
  </si>
  <si>
    <t>李维生</t>
  </si>
  <si>
    <t>王安如</t>
  </si>
  <si>
    <t>姚加华</t>
  </si>
  <si>
    <t>葛新宏</t>
  </si>
  <si>
    <t>葛新林</t>
  </si>
  <si>
    <t>王帮如</t>
  </si>
  <si>
    <t>孙培友</t>
  </si>
  <si>
    <t>王安银</t>
  </si>
  <si>
    <t>鲍中喜</t>
  </si>
  <si>
    <t>姚德喜</t>
  </si>
  <si>
    <t>朱纪伍</t>
  </si>
  <si>
    <t>黄传伟</t>
  </si>
  <si>
    <t>王延国</t>
  </si>
  <si>
    <t>何玉生</t>
  </si>
  <si>
    <t>谢应军</t>
  </si>
  <si>
    <t>三觉镇张岗村</t>
  </si>
  <si>
    <t>王安福</t>
  </si>
  <si>
    <t>杨后华</t>
  </si>
  <si>
    <t>张善国</t>
  </si>
  <si>
    <t>王永满</t>
  </si>
  <si>
    <t>徐传瑞</t>
  </si>
  <si>
    <t>杨志平</t>
  </si>
  <si>
    <t>三觉镇桥湾村</t>
  </si>
  <si>
    <t>杨志虎</t>
  </si>
  <si>
    <t>江成厚</t>
  </si>
  <si>
    <t>罗法龙</t>
  </si>
  <si>
    <t>杨后江</t>
  </si>
  <si>
    <t>罗守山</t>
  </si>
  <si>
    <t>张立霞</t>
  </si>
  <si>
    <t>三觉镇张墩村</t>
  </si>
  <si>
    <t>代绍康</t>
  </si>
  <si>
    <t>耿正兴</t>
  </si>
  <si>
    <t>陶良兴</t>
  </si>
  <si>
    <t>梁昌文</t>
  </si>
  <si>
    <t>梁启斌</t>
  </si>
  <si>
    <t>刘家网</t>
  </si>
  <si>
    <t>陈传好</t>
  </si>
  <si>
    <t>蒋传兵</t>
  </si>
  <si>
    <t>姚传金</t>
  </si>
  <si>
    <t>曹本友</t>
  </si>
  <si>
    <t>杨新根</t>
  </si>
  <si>
    <t>三觉镇董埠村</t>
  </si>
  <si>
    <t>张本全</t>
  </si>
  <si>
    <t>崔士松</t>
  </si>
  <si>
    <t>双庙集镇周岗村</t>
  </si>
  <si>
    <t>方旭</t>
  </si>
  <si>
    <t>方良传</t>
  </si>
  <si>
    <t>李多满</t>
  </si>
  <si>
    <t>李传军</t>
  </si>
  <si>
    <t>方玉泽</t>
  </si>
  <si>
    <t>王安品</t>
  </si>
  <si>
    <t>双庙集镇迎河村</t>
  </si>
  <si>
    <t>姚家树</t>
  </si>
  <si>
    <t>姚德根</t>
  </si>
  <si>
    <t>王世红</t>
  </si>
  <si>
    <t>姚家柏</t>
  </si>
  <si>
    <t>张永具</t>
  </si>
  <si>
    <t>张友传</t>
  </si>
  <si>
    <t>姚家昌</t>
  </si>
  <si>
    <t>方贤国</t>
  </si>
  <si>
    <t>方贤文</t>
  </si>
  <si>
    <t>方良兵</t>
  </si>
  <si>
    <t>方良金</t>
  </si>
  <si>
    <t>方良海</t>
  </si>
  <si>
    <t>方良安</t>
  </si>
  <si>
    <t>方贤昌</t>
  </si>
  <si>
    <t>崔世界</t>
  </si>
  <si>
    <t>崔业灿</t>
  </si>
  <si>
    <t>姚传高</t>
  </si>
  <si>
    <t>方贤记</t>
  </si>
  <si>
    <t>方贤富</t>
  </si>
  <si>
    <t>方贤俊</t>
  </si>
  <si>
    <t>谢家正</t>
  </si>
  <si>
    <t>姚家成</t>
  </si>
  <si>
    <t>谢家德</t>
  </si>
  <si>
    <t>谢家树</t>
  </si>
  <si>
    <t>姚家玉</t>
  </si>
  <si>
    <t>朱贵海</t>
  </si>
  <si>
    <t>姚家朵</t>
  </si>
  <si>
    <t>姚家河</t>
  </si>
  <si>
    <t>苏付军</t>
  </si>
  <si>
    <t>姚传富</t>
  </si>
  <si>
    <t>姚传树</t>
  </si>
  <si>
    <t>姚家全</t>
  </si>
  <si>
    <t>姚家锁</t>
  </si>
  <si>
    <t>姚家辉</t>
  </si>
  <si>
    <t>谢传军</t>
  </si>
  <si>
    <t>王延四</t>
  </si>
  <si>
    <t>王延成</t>
  </si>
  <si>
    <t>王士军</t>
  </si>
  <si>
    <t>王延喜</t>
  </si>
  <si>
    <t>王士成</t>
  </si>
  <si>
    <t>王士新</t>
  </si>
  <si>
    <t>葛广军</t>
  </si>
  <si>
    <t>双庙集镇埝东村</t>
  </si>
  <si>
    <t>杨克正</t>
  </si>
  <si>
    <t>张有楼</t>
  </si>
  <si>
    <t>殷传松</t>
  </si>
  <si>
    <t>张本俊</t>
  </si>
  <si>
    <t>张本双</t>
  </si>
  <si>
    <t>张有安</t>
  </si>
  <si>
    <t>张书棉</t>
  </si>
  <si>
    <t>张本金</t>
  </si>
  <si>
    <t>张有涵</t>
  </si>
  <si>
    <t>张本风</t>
  </si>
  <si>
    <t>陶忠良</t>
  </si>
  <si>
    <t>周多银</t>
  </si>
  <si>
    <t>双庙集镇邢铺村</t>
  </si>
  <si>
    <t>刘世学</t>
  </si>
  <si>
    <t>张应毕</t>
  </si>
  <si>
    <t>张应好</t>
  </si>
  <si>
    <t>张远坤</t>
  </si>
  <si>
    <t>张元纪</t>
  </si>
  <si>
    <t>张应辉</t>
  </si>
  <si>
    <t>张应伦</t>
  </si>
  <si>
    <t>张元付</t>
  </si>
  <si>
    <t>方贤具</t>
  </si>
  <si>
    <t>方庆林</t>
  </si>
  <si>
    <t>方贤政</t>
  </si>
  <si>
    <t>方贤龙</t>
  </si>
  <si>
    <t>刘福勇</t>
  </si>
  <si>
    <t>刘福多</t>
  </si>
  <si>
    <t>方贤军</t>
  </si>
  <si>
    <t>于绪泽</t>
  </si>
  <si>
    <t>于贺新</t>
  </si>
  <si>
    <t>于贺良</t>
  </si>
  <si>
    <t>于绪桂</t>
  </si>
  <si>
    <t>于绪涛</t>
  </si>
  <si>
    <t>毕昌荣</t>
  </si>
  <si>
    <t>毕玉昌</t>
  </si>
  <si>
    <t>于贺胜</t>
  </si>
  <si>
    <t>于贺堂</t>
  </si>
  <si>
    <t>于绪军</t>
  </si>
  <si>
    <t>方贤奎</t>
  </si>
  <si>
    <t>方贤流</t>
  </si>
  <si>
    <t>于国柱</t>
  </si>
  <si>
    <t>周多俊</t>
  </si>
  <si>
    <t>于贺定</t>
  </si>
  <si>
    <t>周本陆</t>
  </si>
  <si>
    <t>周本元</t>
  </si>
  <si>
    <t>周多明</t>
  </si>
  <si>
    <t>杨军山</t>
  </si>
  <si>
    <t>罗余好</t>
  </si>
  <si>
    <t>王延海</t>
  </si>
  <si>
    <t>王延勇</t>
  </si>
  <si>
    <t>陶长良</t>
  </si>
  <si>
    <t>张帅</t>
  </si>
  <si>
    <t>张应照</t>
  </si>
  <si>
    <t>张应成</t>
  </si>
  <si>
    <t>方庆政</t>
  </si>
  <si>
    <t>陶忠山</t>
  </si>
  <si>
    <t>陶广棉</t>
  </si>
  <si>
    <t>陶后勇</t>
  </si>
  <si>
    <t>陶忠纪</t>
  </si>
  <si>
    <t>陶子明</t>
  </si>
  <si>
    <t>陶忠文</t>
  </si>
  <si>
    <t>陶忠福</t>
  </si>
  <si>
    <t>张士华</t>
  </si>
  <si>
    <t>张本政</t>
  </si>
  <si>
    <t>谢家伍</t>
  </si>
  <si>
    <t>谢传海</t>
  </si>
  <si>
    <t>谢家党</t>
  </si>
  <si>
    <t>谢家高</t>
  </si>
  <si>
    <t>陶广跃</t>
  </si>
  <si>
    <t>方玉祖</t>
  </si>
  <si>
    <t>沈瑞战</t>
  </si>
  <si>
    <t>张传福</t>
  </si>
  <si>
    <t>陶忠乐</t>
  </si>
  <si>
    <t>陶道忠</t>
  </si>
  <si>
    <t>王延铸</t>
  </si>
  <si>
    <t>王正帮</t>
  </si>
  <si>
    <t>陶忠耿</t>
  </si>
  <si>
    <t>王延兵</t>
  </si>
  <si>
    <t>王延书</t>
  </si>
  <si>
    <t>王元帮</t>
  </si>
  <si>
    <t>王延龙</t>
  </si>
  <si>
    <t>方良任</t>
  </si>
  <si>
    <t>方良甫</t>
  </si>
  <si>
    <t>吕凡久</t>
  </si>
  <si>
    <t>方玉建</t>
  </si>
  <si>
    <t>方玉连</t>
  </si>
  <si>
    <t>方林</t>
  </si>
  <si>
    <t>吕凡池</t>
  </si>
  <si>
    <t>方良罗</t>
  </si>
  <si>
    <t>韩宝吕</t>
  </si>
  <si>
    <t>吕凡福</t>
  </si>
  <si>
    <t>杨婵</t>
  </si>
  <si>
    <t>刘迎春</t>
  </si>
  <si>
    <t>双庙集镇民生村</t>
  </si>
  <si>
    <t>高有芹</t>
  </si>
  <si>
    <t>任俊</t>
  </si>
  <si>
    <t>李家海</t>
  </si>
  <si>
    <t>姚传文</t>
  </si>
  <si>
    <t>姚传先</t>
  </si>
  <si>
    <t>崔家保</t>
  </si>
  <si>
    <t>李延进</t>
  </si>
  <si>
    <t>王运礼</t>
  </si>
  <si>
    <t>王敏</t>
  </si>
  <si>
    <t>汪瑞</t>
  </si>
  <si>
    <t>陶忠武</t>
  </si>
  <si>
    <t>双庙集镇街道</t>
  </si>
  <si>
    <t>陶忠杨</t>
  </si>
  <si>
    <t>陶忠明</t>
  </si>
  <si>
    <t>陶忠喜</t>
  </si>
  <si>
    <t>叶祥先</t>
  </si>
  <si>
    <t>徐书传</t>
  </si>
  <si>
    <t>张远久</t>
  </si>
  <si>
    <t>张远树</t>
  </si>
  <si>
    <t>徐书和</t>
  </si>
  <si>
    <t>张远富</t>
  </si>
  <si>
    <t>张远宏</t>
  </si>
  <si>
    <t>张应祥</t>
  </si>
  <si>
    <t>李传固</t>
  </si>
  <si>
    <t>杨永甫</t>
  </si>
  <si>
    <t>陶中俊</t>
  </si>
  <si>
    <t>方庆军</t>
  </si>
  <si>
    <t>许绍山</t>
  </si>
  <si>
    <t>王先根</t>
  </si>
  <si>
    <t>李多续</t>
  </si>
  <si>
    <t>方家全</t>
  </si>
  <si>
    <t>陶忠祥</t>
  </si>
  <si>
    <t>李传友</t>
  </si>
  <si>
    <t>王福邦</t>
  </si>
  <si>
    <t>王士文</t>
  </si>
  <si>
    <t>裴友东</t>
  </si>
  <si>
    <t>许克忠</t>
  </si>
  <si>
    <t>双庙集镇公庄村</t>
  </si>
  <si>
    <t>许克军</t>
  </si>
  <si>
    <t>顾广辉</t>
  </si>
  <si>
    <t>顾传忠</t>
  </si>
  <si>
    <t>鲍贤荣</t>
  </si>
  <si>
    <t>双庙集镇吴岗村</t>
  </si>
  <si>
    <t>王延玉</t>
  </si>
  <si>
    <t>寿县绿农种植养殖有限公司</t>
  </si>
  <si>
    <t>董俊龙</t>
  </si>
  <si>
    <t>王世群</t>
  </si>
  <si>
    <t>寿县双庙集镇王康春家庭农场</t>
  </si>
  <si>
    <t>王康春</t>
  </si>
  <si>
    <t>姚传应</t>
  </si>
  <si>
    <t>王康祥</t>
  </si>
  <si>
    <t>王康应</t>
  </si>
  <si>
    <t>王安林</t>
  </si>
  <si>
    <t>王安保</t>
  </si>
  <si>
    <t>王安德</t>
  </si>
  <si>
    <t>姚传开</t>
  </si>
  <si>
    <t>王安友</t>
  </si>
  <si>
    <t>姚家方</t>
  </si>
  <si>
    <t>寿县双庙集镇姚家举家庭养殖场</t>
  </si>
  <si>
    <t>姚家举</t>
  </si>
  <si>
    <t>姚传好</t>
  </si>
  <si>
    <t>李成江</t>
  </si>
  <si>
    <t>姚家康</t>
  </si>
  <si>
    <t>姚家春</t>
  </si>
  <si>
    <t>姚传昌</t>
  </si>
  <si>
    <t>李传吾</t>
  </si>
  <si>
    <t>王世早</t>
  </si>
  <si>
    <t>李家玉</t>
  </si>
  <si>
    <t>姚家进</t>
  </si>
  <si>
    <t>高有胜</t>
  </si>
  <si>
    <t>程龙义</t>
  </si>
  <si>
    <t>王生邦</t>
  </si>
  <si>
    <t>王延柱</t>
  </si>
  <si>
    <t>方良军</t>
  </si>
  <si>
    <t>方良云</t>
  </si>
  <si>
    <t>王国邦</t>
  </si>
  <si>
    <t>王延明</t>
  </si>
  <si>
    <t>王爱邦</t>
  </si>
  <si>
    <t>陈立军</t>
  </si>
  <si>
    <t>方良成</t>
  </si>
  <si>
    <t>叶华军</t>
  </si>
  <si>
    <t>黄家富</t>
  </si>
  <si>
    <t>周多清</t>
  </si>
  <si>
    <t>周多云</t>
  </si>
  <si>
    <t>周本金</t>
  </si>
  <si>
    <t>周多根</t>
  </si>
  <si>
    <t>周多勇</t>
  </si>
  <si>
    <t>李传业</t>
  </si>
  <si>
    <t>王和邦</t>
  </si>
  <si>
    <t>寿县陶店回族乡玉祥粮食种植农场</t>
  </si>
  <si>
    <t>罗余高</t>
  </si>
  <si>
    <t>陶店乡陶店村</t>
  </si>
  <si>
    <t>寿县新和盛种植专业合作社</t>
  </si>
  <si>
    <t>陈士林</t>
  </si>
  <si>
    <t>寿县陶店回族乡桃园回族村股份经济合作社</t>
  </si>
  <si>
    <t>陶应楼</t>
  </si>
  <si>
    <t>陶店乡桃园村</t>
  </si>
  <si>
    <t>寿县瓦埠镇张冲村股份经济合作社</t>
  </si>
  <si>
    <t>张  文</t>
  </si>
  <si>
    <t>瓦埠镇张冲村</t>
  </si>
  <si>
    <t>寿县瓦埠镇友恩水稻种植家庭农场</t>
  </si>
  <si>
    <t>张子士</t>
  </si>
  <si>
    <t>寿县瓦埠镇松林牲畜养殖家庭农场</t>
  </si>
  <si>
    <t>张友松</t>
  </si>
  <si>
    <t>寿县瓦埠镇真诚水稻种植家庭农场</t>
  </si>
  <si>
    <t>徐佩好</t>
  </si>
  <si>
    <t>寿县瓦埠镇瓦岗村股份经济合作社</t>
  </si>
  <si>
    <t>张正平</t>
  </si>
  <si>
    <t>瓦埠镇瓦岗村</t>
  </si>
  <si>
    <t>寿县福丰粮食种植专业合作社</t>
  </si>
  <si>
    <t>郑贤虎</t>
  </si>
  <si>
    <t>寿县瓦埠镇上奠村股份经济合作社</t>
  </si>
  <si>
    <t>张  群</t>
  </si>
  <si>
    <t>瓦埠镇上奠村</t>
  </si>
  <si>
    <t>寿县瓦埠镇福军水稻种植家庭农场</t>
  </si>
  <si>
    <t>陈福军</t>
  </si>
  <si>
    <t>寿县龙腾农业种植有限公司</t>
  </si>
  <si>
    <t>朱成</t>
  </si>
  <si>
    <t>寿县瓦埠镇张嘴村股份经济合作社</t>
  </si>
  <si>
    <t>张龙家</t>
  </si>
  <si>
    <t>瓦埠镇张嘴村</t>
  </si>
  <si>
    <t>寿县优农农机服务专业合作社</t>
  </si>
  <si>
    <t>张成钢</t>
  </si>
  <si>
    <t>寿县瓦埠镇街道居委会股份经济合作社</t>
  </si>
  <si>
    <t>仇恒军</t>
  </si>
  <si>
    <t>瓦埠镇瓦埠街道</t>
  </si>
  <si>
    <t>寿县瓦埠镇铁佛村股份经济合作社</t>
  </si>
  <si>
    <t>瓦埠镇铁佛村</t>
  </si>
  <si>
    <t>寿县康科生态农业种植专业合作社</t>
  </si>
  <si>
    <t>裴多春</t>
  </si>
  <si>
    <t>叶杨波</t>
  </si>
  <si>
    <t>小甸镇筑城村</t>
  </si>
  <si>
    <t>小甸镇吕圩村</t>
  </si>
  <si>
    <t>邵军先</t>
  </si>
  <si>
    <t>小甸镇田铺村</t>
  </si>
  <si>
    <t>程龙柱</t>
  </si>
  <si>
    <t>淮南福金谷物种植有限公司</t>
  </si>
  <si>
    <t>陈国英</t>
  </si>
  <si>
    <t>小甸镇鲁城村</t>
  </si>
  <si>
    <t>曹浩东</t>
  </si>
  <si>
    <t>小甸镇街道</t>
  </si>
  <si>
    <t>小甸街道居委会股份经济合作社</t>
  </si>
  <si>
    <t>曹化林</t>
  </si>
  <si>
    <t>曹祖为</t>
  </si>
  <si>
    <t>王珍奇</t>
  </si>
  <si>
    <t>小甸镇邵店村</t>
  </si>
  <si>
    <t>韩祖师</t>
  </si>
  <si>
    <t>小甸镇大井村</t>
  </si>
  <si>
    <t>粱本（安徽）农业科技有限公司</t>
  </si>
  <si>
    <t>韩松怀</t>
  </si>
  <si>
    <t>小甸镇贾庄村</t>
  </si>
  <si>
    <t>寿县小甸镇甑薛来稻谷种植家庭农场</t>
  </si>
  <si>
    <t>甑薛来</t>
  </si>
  <si>
    <t>小甸镇双湾村</t>
  </si>
  <si>
    <t>寿县寿州乡村发展有限公司</t>
  </si>
  <si>
    <t>蔡传斌</t>
  </si>
  <si>
    <t>小甸镇杨圩村</t>
  </si>
  <si>
    <t>寿县小甸镇杨圩村股份经济合作社</t>
  </si>
  <si>
    <t>徐张强</t>
  </si>
  <si>
    <t>黄新兵</t>
  </si>
  <si>
    <t>炎刘镇龙楼村</t>
  </si>
  <si>
    <t>王良升</t>
  </si>
  <si>
    <t>炎刘镇三关村</t>
  </si>
  <si>
    <t>杨邦菊</t>
  </si>
  <si>
    <t>炎刘镇磨湾村</t>
  </si>
  <si>
    <t>朱传玉</t>
  </si>
  <si>
    <t>炎刘镇圣井村</t>
  </si>
  <si>
    <t>王和刚</t>
  </si>
  <si>
    <t>吴化然</t>
  </si>
  <si>
    <t>魏文付</t>
  </si>
  <si>
    <t>吴乐胜</t>
  </si>
  <si>
    <t>炎刘镇李桥村</t>
  </si>
  <si>
    <t>贾庙村祝绍德等438户</t>
  </si>
  <si>
    <t>王士杰</t>
  </si>
  <si>
    <t>窑口镇贾庙村</t>
  </si>
  <si>
    <t>负责人村书记</t>
  </si>
  <si>
    <t>窑口村陈多方等80户</t>
  </si>
  <si>
    <t>陈西顺</t>
  </si>
  <si>
    <t>窑口镇窑口村</t>
  </si>
  <si>
    <t>陈圩村杨道权等170户</t>
  </si>
  <si>
    <t>姚传东</t>
  </si>
  <si>
    <t>窑口镇陈圩村</t>
  </si>
  <si>
    <t>粮台村刘修河等20户</t>
  </si>
  <si>
    <t>王胜辉</t>
  </si>
  <si>
    <t>窑口镇粮台村</t>
  </si>
  <si>
    <t>马湖村薛章军等28户</t>
  </si>
  <si>
    <t>张  飞</t>
  </si>
  <si>
    <t>窑口镇马湖村</t>
  </si>
  <si>
    <t>陶圩村祝应国等312户</t>
  </si>
  <si>
    <t>祝多兵</t>
  </si>
  <si>
    <t>窑口镇陶圩村</t>
  </si>
  <si>
    <t>真武村陈友时等128户</t>
  </si>
  <si>
    <t>程  超</t>
  </si>
  <si>
    <t>窑口镇真武村</t>
  </si>
  <si>
    <t>北集村陶善保等41户</t>
  </si>
  <si>
    <t>柏发伟</t>
  </si>
  <si>
    <t>窑口镇北集村</t>
  </si>
  <si>
    <t>马墙村张应君等154户</t>
  </si>
  <si>
    <t>许新贵</t>
  </si>
  <si>
    <t>窑口镇马墙村</t>
  </si>
  <si>
    <t>寿县隐贤镇士江水稻种植家庭农场</t>
  </si>
  <si>
    <t>卞士江</t>
  </si>
  <si>
    <t>隐贤镇姚祠村</t>
  </si>
  <si>
    <t>寿县茂源粮食种植专业合作社</t>
  </si>
  <si>
    <t>高道鹏</t>
  </si>
  <si>
    <t>隐贤镇大树村</t>
  </si>
  <si>
    <t>寿县隐贤镇姚集村股份经济合作社</t>
  </si>
  <si>
    <t>金永春</t>
  </si>
  <si>
    <t>隐贤镇姚集村</t>
  </si>
  <si>
    <t>寿县鑫盛蔬菜种植专业合作社</t>
  </si>
  <si>
    <t>张应江</t>
  </si>
  <si>
    <t>酒流村时培兵等309户</t>
  </si>
  <si>
    <t>钱云龙</t>
  </si>
  <si>
    <t>迎河镇酒流村</t>
  </si>
  <si>
    <t>余楼村余承忠等191户</t>
  </si>
  <si>
    <t>张成玉</t>
  </si>
  <si>
    <t>迎河镇余楼村</t>
  </si>
  <si>
    <t>常圩村胡志义等125户</t>
  </si>
  <si>
    <t>朱树成</t>
  </si>
  <si>
    <t>迎河镇常圩村</t>
  </si>
  <si>
    <t>不含冬闲田扩种</t>
  </si>
  <si>
    <t>朱祠村刘纪富等55户</t>
  </si>
  <si>
    <t>周德海</t>
  </si>
  <si>
    <t>迎河镇朱祠村</t>
  </si>
  <si>
    <t>双碑村刘涛等64户</t>
  </si>
  <si>
    <t>刘中芹</t>
  </si>
  <si>
    <t>迎河镇双碑村</t>
  </si>
  <si>
    <t>肖严村周汝喜等388户</t>
  </si>
  <si>
    <t>周德凯</t>
  </si>
  <si>
    <t>迎河镇肖严村</t>
  </si>
  <si>
    <t>大台村宋士银等315户</t>
  </si>
  <si>
    <t>朱婷婷</t>
  </si>
  <si>
    <t>迎河镇大台村</t>
  </si>
  <si>
    <t>李台村刘好礼等64户</t>
  </si>
  <si>
    <t>朱树春</t>
  </si>
  <si>
    <t>迎河镇李台村</t>
  </si>
  <si>
    <t>瓦房村李德全等41户</t>
  </si>
  <si>
    <t>余成勇</t>
  </si>
  <si>
    <t>迎河镇瓦房村</t>
  </si>
  <si>
    <t>大店村顾续武等160户</t>
  </si>
  <si>
    <t>沈树香</t>
  </si>
  <si>
    <t>迎河镇大店村</t>
  </si>
  <si>
    <t>新墙村余承根等95户</t>
  </si>
  <si>
    <t>余茂永</t>
  </si>
  <si>
    <t>迎河镇新墙村</t>
  </si>
  <si>
    <t>禹临村廖承文等18户</t>
  </si>
  <si>
    <t>廖承文</t>
  </si>
  <si>
    <t>迎河镇禹临村</t>
  </si>
  <si>
    <t>河东村朱士高等21户</t>
  </si>
  <si>
    <t>刘寿银</t>
  </si>
  <si>
    <t>迎河镇河东村</t>
  </si>
  <si>
    <t>安徽省寿县农友农机专业合作社</t>
  </si>
  <si>
    <t>石英友</t>
  </si>
  <si>
    <t>张李乡南场村</t>
  </si>
  <si>
    <t>寿县义波农机服务专业合作社</t>
  </si>
  <si>
    <t>黄义波</t>
  </si>
  <si>
    <t>张李乡马郢村</t>
  </si>
  <si>
    <t>寿县张李乡李先虎粮食种植场</t>
  </si>
  <si>
    <t>李先虎</t>
  </si>
  <si>
    <t>张李乡张李村</t>
  </si>
  <si>
    <t>寿县涛松谷物
种植专业合作社</t>
  </si>
  <si>
    <t>秦善涛</t>
  </si>
  <si>
    <t>众兴镇闫店街道</t>
  </si>
  <si>
    <t>寿县风吹麦浪粮食
种植专业合作社</t>
  </si>
  <si>
    <t>湛永举</t>
  </si>
  <si>
    <t>众兴镇楼郢村</t>
  </si>
  <si>
    <t>寿县宝燕农机销售
专业合作社</t>
  </si>
  <si>
    <t>纪磊</t>
  </si>
  <si>
    <t>众兴镇新店街道</t>
  </si>
  <si>
    <t>寿县茂源粮食种植
专业合作社</t>
  </si>
  <si>
    <t>汪旭</t>
  </si>
  <si>
    <t>寿县瓦埠湖农业科技有限责任公司</t>
  </si>
  <si>
    <t>寿县自然资源和规划局</t>
  </si>
  <si>
    <t>镇村组</t>
  </si>
  <si>
    <t>求和项:验收合格面积（亩）</t>
  </si>
  <si>
    <t>安丰镇谷贝村埝埂组</t>
  </si>
  <si>
    <t>安丰镇谷贝村土城组</t>
  </si>
  <si>
    <t>安丰镇关庙村关庙组</t>
  </si>
  <si>
    <t>安丰镇甲贝村东郢组</t>
  </si>
  <si>
    <t>安丰镇甲贝村西冲组</t>
  </si>
  <si>
    <t>安丰镇甲贝村新楼组</t>
  </si>
  <si>
    <t>安丰镇甲贝村油坊组</t>
  </si>
  <si>
    <t>安丰镇石集村冲西组</t>
  </si>
  <si>
    <t>安丰镇石集村塘面组</t>
  </si>
  <si>
    <t>安丰镇石集村土城组</t>
  </si>
  <si>
    <t>安丰镇石集村下郢组</t>
  </si>
  <si>
    <t>安丰镇梧桐村大庄组</t>
  </si>
  <si>
    <t>安丰镇梧桐村门西组</t>
  </si>
  <si>
    <t>安丰镇杨仙村老郢组</t>
  </si>
  <si>
    <t>安丰镇杨仙村木厂组</t>
  </si>
  <si>
    <t>安丰镇叶套村公庄组</t>
  </si>
  <si>
    <t>安丰镇叶套村民主组</t>
  </si>
  <si>
    <t>安丰镇叶套村南岗组</t>
  </si>
  <si>
    <t>安丰镇叶套村牛郢组</t>
  </si>
  <si>
    <t>八沟村路沿、顾郢、季郢等组</t>
  </si>
  <si>
    <t>板桥镇双门铺村下店组、塘沿组等</t>
  </si>
  <si>
    <t>板桥镇团岗村东田卜组、西田卜组</t>
  </si>
  <si>
    <t>保义镇保义村徐郢组</t>
  </si>
  <si>
    <t>保义镇陈庙村磨盘、新庄、公庄、
前清湖、张大郢</t>
  </si>
  <si>
    <t>保义镇陈庙村土城组</t>
  </si>
  <si>
    <t>保义镇大林村小庄、王元</t>
  </si>
  <si>
    <t>保义镇东楼村福桥组</t>
  </si>
  <si>
    <t>保义镇后楼村黄庄、安东、安西、
周庄、后楼、楼东</t>
  </si>
  <si>
    <t>保义镇金祠村楼西、楼东</t>
  </si>
  <si>
    <t>保义镇开荒村付郢、上店</t>
  </si>
  <si>
    <t>保义镇开荒村刘圩、竹滩、前郢</t>
  </si>
  <si>
    <t>保义镇开荒村余郢、南元</t>
  </si>
  <si>
    <t>保义镇塘郢村常老郢、竹元</t>
  </si>
  <si>
    <t>保义镇塘郢村上郢、土城</t>
  </si>
  <si>
    <t>保义镇塘郢村竹元、王井</t>
  </si>
  <si>
    <t>保义镇桃园村大门、小庙、夏店、
河西、许郢</t>
  </si>
  <si>
    <t>保义镇桃园村新建、城南、老井</t>
  </si>
  <si>
    <t>保义镇张祠村王郢、常郢</t>
  </si>
  <si>
    <t>保义镇张罗村高桥、薛郢、大套</t>
  </si>
  <si>
    <t>保义镇朱楼村洪郢、塘南、庄户、东朱楼</t>
  </si>
  <si>
    <t>常圩村占门等村民组</t>
  </si>
  <si>
    <t>大店村淮建等村民组</t>
  </si>
  <si>
    <t>大光社区李乡、街东、土楼等组</t>
  </si>
  <si>
    <t>大树村东郢、张圩、涂圩等组</t>
  </si>
  <si>
    <t>大顺镇仇集村谈东、顾岗、夏圩、西西、西东、彭东、彭西、刘郢、西家、黄拐等组</t>
  </si>
  <si>
    <t>大顺镇大顺村湖东湖西、范南范北、马南马北、李东李西、大圩、李南李北、仇郢、郑西</t>
  </si>
  <si>
    <t>大顺镇官塘村培北、培南、祠堂、孙圩、六圩</t>
  </si>
  <si>
    <t>大顺镇九井村唐东、大宁岗、秦东西、松树郢</t>
  </si>
  <si>
    <t>大顺镇老嘴村古堆、刘郢、吴岗、后张郢、五组、大东组、前组、后组、二组、三组。</t>
  </si>
  <si>
    <t>大顺镇陶巷村刘郢、外东、外西、小李岗组。</t>
  </si>
  <si>
    <t>大顺镇新集村刘西、刘东、新冲、姚东、姚西、丁岗、谢郢等组。</t>
  </si>
  <si>
    <t>大顺镇袁湖村杨圩、黄郢等组</t>
  </si>
  <si>
    <t>大顺镇长岗村蒋北、蒋南、方南、徐东、徐西、夏东、夏西。</t>
  </si>
  <si>
    <t>大台村矿南等村民组</t>
  </si>
  <si>
    <t>丁岗</t>
  </si>
  <si>
    <t>董埠村未庄组</t>
  </si>
  <si>
    <t>董埠村下店组</t>
  </si>
  <si>
    <t>方圩村</t>
  </si>
  <si>
    <t>冯楼村</t>
  </si>
  <si>
    <t>高王村周围、小圩、小河得组</t>
  </si>
  <si>
    <t>公庄村公庄组</t>
  </si>
  <si>
    <t>公庄村小郢组</t>
  </si>
  <si>
    <t>顾岗村</t>
  </si>
  <si>
    <t>顾楼村</t>
  </si>
  <si>
    <t>顾寨村</t>
  </si>
  <si>
    <t>河东村李郢等村民组</t>
  </si>
  <si>
    <t>黑龙村</t>
  </si>
  <si>
    <t>红桥村老郢、小郢、朱圩、松郢等组</t>
  </si>
  <si>
    <t>涧沟村</t>
  </si>
  <si>
    <t>江黄村新庄、马郢等组</t>
  </si>
  <si>
    <t>蒋庙村</t>
  </si>
  <si>
    <t>酒流村於郢等村民组</t>
  </si>
  <si>
    <t>李台村淘湖等村民组</t>
  </si>
  <si>
    <t>菱角村</t>
  </si>
  <si>
    <t>刘岗镇大拐村金洼组</t>
  </si>
  <si>
    <t>刘岗镇刘岗村槽坊组</t>
  </si>
  <si>
    <t>刘岗镇上楼村古堆组</t>
  </si>
  <si>
    <t>刘岗镇沈郢村新庄组</t>
  </si>
  <si>
    <t>刘岗镇双枣村埝岗组</t>
  </si>
  <si>
    <t>刘岗镇塘面村王郢组</t>
  </si>
  <si>
    <t>刘岗镇烟店村西范组</t>
  </si>
  <si>
    <t>龙头村</t>
  </si>
  <si>
    <t>马厂村二里半、花园、小套、竹滩组</t>
  </si>
  <si>
    <t>民生村北郢组</t>
  </si>
  <si>
    <t>民生村谷堆组</t>
  </si>
  <si>
    <t>民生村韩庄张</t>
  </si>
  <si>
    <t>民生村前岗组</t>
  </si>
  <si>
    <t>民生村双井组</t>
  </si>
  <si>
    <t>民生村彦岗组</t>
  </si>
  <si>
    <t>民生村院墙组</t>
  </si>
  <si>
    <t>埝东村冲东组</t>
  </si>
  <si>
    <t>埝东村东郢组</t>
  </si>
  <si>
    <t>埝东村李元组</t>
  </si>
  <si>
    <t>埝东村上瓦组</t>
  </si>
  <si>
    <t>埝东村瓦房组</t>
  </si>
  <si>
    <t>埝东村王岗组</t>
  </si>
  <si>
    <t>埝东村下瓦组</t>
  </si>
  <si>
    <t>埝东村谢郢组</t>
  </si>
  <si>
    <t>埝东村有利组</t>
  </si>
  <si>
    <t>农民城村</t>
  </si>
  <si>
    <t>桥湾村</t>
  </si>
  <si>
    <t>青莲村建设、河西组</t>
  </si>
  <si>
    <t>十字路街道团结、黑土、代郢组</t>
  </si>
  <si>
    <t>寿丰村庄东组</t>
  </si>
  <si>
    <t>双碑村谭庄等村民组</t>
  </si>
  <si>
    <t>双楼村前店、后店、楼后、周东等组</t>
  </si>
  <si>
    <t>双庙集镇街道村</t>
  </si>
  <si>
    <t>桃园村</t>
  </si>
  <si>
    <t>陶店村</t>
  </si>
  <si>
    <t>瓦埠镇上奠村双西组</t>
  </si>
  <si>
    <t>瓦埠镇上奠村瓦前组</t>
  </si>
  <si>
    <t>瓦埠镇铁佛村古北组</t>
  </si>
  <si>
    <t>瓦埠镇瓦岗村老楼圩内</t>
  </si>
  <si>
    <t>瓦埠镇张冲村冲东组</t>
  </si>
  <si>
    <t>瓦埠镇张冲村潘坝组</t>
  </si>
  <si>
    <t>瓦埠镇张冲村王南组</t>
  </si>
  <si>
    <t>瓦埠镇张嘴村塘东组</t>
  </si>
  <si>
    <t>瓦房村余台等村民组</t>
  </si>
  <si>
    <t>魏岗村万东、万西、黄圩等组</t>
  </si>
  <si>
    <t>魏荒村</t>
  </si>
  <si>
    <t>魏楼村</t>
  </si>
  <si>
    <t>吴岗村陈桥组</t>
  </si>
  <si>
    <t>吴岗村高小郢组</t>
  </si>
  <si>
    <t>吴岗村红树组</t>
  </si>
  <si>
    <t>吴岗村老家组</t>
  </si>
  <si>
    <t>吴岗村老郢组</t>
  </si>
  <si>
    <t>吴岗村门西组</t>
  </si>
  <si>
    <t>吴岗村蜜蜂组</t>
  </si>
  <si>
    <t>吴岗村前东.吴郢组</t>
  </si>
  <si>
    <t>吴岗村土楼组</t>
  </si>
  <si>
    <t>吴岗村王柿元组</t>
  </si>
  <si>
    <t>吴岗村吴郢组</t>
  </si>
  <si>
    <t>吴岗村下楼组</t>
  </si>
  <si>
    <t>吴岗村小桥组</t>
  </si>
  <si>
    <t>吴岗村小庄组</t>
  </si>
  <si>
    <t>吴岗村姚大庄组</t>
  </si>
  <si>
    <t>吴岗村叶东组</t>
  </si>
  <si>
    <t>小甸镇大井村街南、万庄、新丰</t>
  </si>
  <si>
    <t>小甸镇贾庄村徐东、徐西、王西组</t>
  </si>
  <si>
    <t>小甸镇街道坊东、坊西、蔡郢、蔡东组</t>
  </si>
  <si>
    <t>小甸镇街道瓦东、黄北、黄南、老荒、王西组</t>
  </si>
  <si>
    <t>小甸镇街道邢东、邢中、邢西、邢后、张郢组</t>
  </si>
  <si>
    <t>小甸镇鲁城村大李湾、小李湾、下格组、刘岗组、联合组、沟东组、小岗组、岗北组、岗南组、新庄组、堆房组，小东组、新建组</t>
  </si>
  <si>
    <t>小甸镇吕圩村吕圩、蔡岗、丁楼、大胡郢、格郢</t>
  </si>
  <si>
    <t>小甸镇邵店村万东.万西.小桥.苏岗.火西.新庄</t>
  </si>
  <si>
    <t>小甸镇双湾村孙郢组.刘东组.刘西组.小老郢组</t>
  </si>
  <si>
    <t>小甸镇田铺村小屯庄</t>
  </si>
  <si>
    <t>小甸镇田铺村许庄</t>
  </si>
  <si>
    <t>小甸镇杨圩村大郢组、刺埂组等</t>
  </si>
  <si>
    <t>小甸镇杨圩村吕郢组、松元组等</t>
  </si>
  <si>
    <t>小甸镇筑城村杨塘组、李西组</t>
  </si>
  <si>
    <t>小集村马庄组</t>
  </si>
  <si>
    <t>肖严村老圩等村民组</t>
  </si>
  <si>
    <t>新墙村朱行等村民组</t>
  </si>
  <si>
    <t>邢铺村村集体</t>
  </si>
  <si>
    <t>邢铺村大元组</t>
  </si>
  <si>
    <t>邢铺村方湾组</t>
  </si>
  <si>
    <t>邢铺村干塘组</t>
  </si>
  <si>
    <t>邢铺村各东组</t>
  </si>
  <si>
    <t>邢铺村各西组</t>
  </si>
  <si>
    <t>邢铺村局田组</t>
  </si>
  <si>
    <t>邢铺村莲花组</t>
  </si>
  <si>
    <t>邢铺村吕楼组</t>
  </si>
  <si>
    <t>邢铺村门北组</t>
  </si>
  <si>
    <t>邢铺村门西组</t>
  </si>
  <si>
    <t>邢铺村三里湾</t>
  </si>
  <si>
    <t>邢铺村上郢组</t>
  </si>
  <si>
    <t>邢铺村孙郢组</t>
  </si>
  <si>
    <t>邢铺村陶圩组</t>
  </si>
  <si>
    <t>邢铺村陶郢组</t>
  </si>
  <si>
    <t>邢铺村西湾组</t>
  </si>
  <si>
    <t>邢铺村西郢组</t>
  </si>
  <si>
    <t>邢铺村下郢组</t>
  </si>
  <si>
    <t>邢铺村小店组</t>
  </si>
  <si>
    <t>邢铺村谢东组</t>
  </si>
  <si>
    <t xml:space="preserve">邢铺村谢西组 </t>
  </si>
  <si>
    <t>邢铺村邢铺组</t>
  </si>
  <si>
    <t>邢铺村英庄组</t>
  </si>
  <si>
    <t>邢铺村永胜组</t>
  </si>
  <si>
    <t>邢铺村于郢组</t>
  </si>
  <si>
    <t>姚集村木厂、宋圩、梨元等组</t>
  </si>
  <si>
    <t>姚集村新庄、桃园、柿园等组</t>
  </si>
  <si>
    <t>隐贤镇姚祠村马郢、汪郢等组</t>
  </si>
  <si>
    <t>迎河村仓屋组</t>
  </si>
  <si>
    <t>迎河村祠堂组</t>
  </si>
  <si>
    <t>迎河村岗组组</t>
  </si>
  <si>
    <t>迎河村后郢组</t>
  </si>
  <si>
    <t>迎河村老郢组</t>
  </si>
  <si>
    <t>迎河村前郢组</t>
  </si>
  <si>
    <t>迎河村土城组</t>
  </si>
  <si>
    <t>迎河村万井组</t>
  </si>
  <si>
    <t>迎河村万庄组</t>
  </si>
  <si>
    <t>迎河村西郢组</t>
  </si>
  <si>
    <t>迎河村迎河组</t>
  </si>
  <si>
    <t>迎河村张郢组</t>
  </si>
  <si>
    <t>余集村</t>
  </si>
  <si>
    <t>余集村桥头组</t>
  </si>
  <si>
    <t>余楼村玉明等村民组</t>
  </si>
  <si>
    <t>禹临村塘套等村民组</t>
  </si>
  <si>
    <t>张墩村</t>
  </si>
  <si>
    <t>张岗村</t>
  </si>
  <si>
    <t>张郢村</t>
  </si>
  <si>
    <t>众兴镇楼郢村黄圩、
长郢等组</t>
  </si>
  <si>
    <t>众兴镇新店街道三庄
斗门等组</t>
  </si>
  <si>
    <t>众兴镇新店街道湛楼
南庄等组</t>
  </si>
  <si>
    <t>众兴镇闫店街道林坟、
上郢等组</t>
  </si>
  <si>
    <t>周岗村现湾组</t>
  </si>
  <si>
    <t>朱厂村</t>
  </si>
  <si>
    <t>朱祠村门西等村民组</t>
  </si>
  <si>
    <t>(空白)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</si>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</sst>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sz val="24"/>
      <color rgb="FF000000"/>
      <name val="方正小标宋简体"/>
      <charset val="134"/>
    </font>
    <font>
      <sz val="14"/>
      <color rgb="FF000000"/>
      <name val="黑体"/>
      <charset val="134"/>
    </font>
    <font>
      <sz val="11"/>
      <color rgb="FF000000"/>
      <name val="宋体"/>
      <charset val="134"/>
    </font>
    <font>
      <sz val="11"/>
      <color theme="1"/>
      <name val="Calibri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268.4272569444" refreshedBy="lenovo" recordCount="528">
  <cacheSource type="worksheet">
    <worksheetSource ref="A3:H531" sheet="打印"/>
  </cacheSource>
  <cacheFields count="8">
    <cacheField name="序号" numFmtId="0">
      <sharedItems containsString="0" containsBlank="1" containsNumber="1" containsInteger="1" minValue="0" maxValue="527" count="528">
        <m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</sharedItems>
    </cacheField>
    <cacheField name="实际种植主体名称" numFmtId="0">
      <sharedItems count="517">
        <s v="全县合计"/>
        <s v="寿县安丰镇粮丰粮食种植家庭农场"/>
        <s v="王兴锐"/>
        <s v="寿县赵楼农业种植专业合作社"/>
        <s v="黄德莲"/>
        <s v="严厚宣"/>
        <s v="桑永辉"/>
        <s v="李传好"/>
        <s v="王新春"/>
        <s v="王圣耀"/>
        <s v="怀远县万事达种植专业合作社"/>
        <s v="刘俊星"/>
        <s v="寿县绪跃农业种植有限公司"/>
        <s v="黄茂海"/>
        <s v="彭绪友"/>
        <s v="范修顺"/>
        <s v="廖宏"/>
        <s v="张士芹"/>
        <s v="石秀付"/>
        <s v="李世虎"/>
        <s v="寿县丰庄镇湖沿村股份经济合作社"/>
        <s v="寿县丰庄镇五里村股份 经济合作社"/>
        <s v="寿县丰庄镇薛湖村股份 经济合作社"/>
        <s v="寿县丰庄镇曹洼村股份经济合作社"/>
        <s v="寿县丰庄镇花圩村股份经济合作社"/>
        <s v="寿县丰庄镇前圩村股份经济合作社"/>
        <s v="大光社区股份经济合作社"/>
        <s v="魏岗村股份经济合作社"/>
        <s v="高王村股份经济合作社"/>
        <s v="双楼村股份经济合作社"/>
        <s v="小集村股份经济合作社"/>
        <s v="十路街道居委会股份经济合作社"/>
        <s v="寿丰村股份经济合作社"/>
        <s v="青莲村股份经济合作社"/>
        <s v="江黄村股份经济合作社"/>
        <s v="八沟村股份经济合作社"/>
        <s v="马厂村股份经济合作社"/>
        <s v="红桥村股份经济合作社"/>
        <s v="寿县板桥镇盛丰家庭农场"/>
        <s v="张家勇"/>
        <s v="寿县康帅农业种植专业合作社"/>
        <s v="丁克章"/>
        <s v="洪威"/>
        <s v="朱楼村股份经济合作社"/>
        <s v="寿县思乡恬谷物种植专业合作社"/>
        <s v="黄德传"/>
        <s v="常中玉"/>
        <s v="黄德多"/>
        <s v="刘应学"/>
        <s v="王传朴"/>
        <s v="周多友"/>
        <s v="张世陆"/>
        <s v="保义镇峻义农业种植家庭农场"/>
        <s v="保义镇宗卫粮食种植专业合作社"/>
        <s v="寿县保义镇后楼村股份经济合作社"/>
        <s v="王安祥"/>
        <s v="范平永"/>
        <s v="安徽新硕农业有限责任公司"/>
        <s v="大顺镇九井村股份经济合作社"/>
        <s v="大顺镇仇集村股份经济合作社"/>
        <s v="大顺镇老嘴村股份经济合作社"/>
        <s v="大顺镇官塘村股份经济合作社"/>
        <s v="大顺镇袁湖村股份经济合作社"/>
        <s v="大顺镇新集村股份经济合作社"/>
        <s v="大顺镇长岗村股份经济合作社"/>
        <s v="大顺镇大顺街道居委会股份经济合作社"/>
        <s v="大顺镇陶巷村股份经济合作社"/>
        <s v="大顺镇余埠村股份经济合作社"/>
        <s v="方圩村级经济合作社"/>
        <s v="顾楼村级经济合作社"/>
        <s v="顾寨村级经济合作社"/>
        <s v="黑龙村级经济合作社"/>
        <s v="涧沟村级经济合作社"/>
        <s v="蒋庙村级经济合作社"/>
        <s v="菱角村级经济合作社"/>
        <s v="龙头村级经济合作社"/>
        <s v="农民城村级经济合作社"/>
        <s v="张郢村级经济合作社"/>
        <s v="朱厂村级经济合作社"/>
        <s v="守林家庭农场"/>
        <s v="寿县刘岗镇支香粮食种植家庭农场"/>
        <s v="李瑞兵"/>
        <s v="吕环荣家庭农场"/>
        <s v="寿县刘岗镇上楼村李纯粮食种植家庭农场"/>
        <s v="寿县刘岗镇陈华群粮食种植家庭农场"/>
        <s v="吴同军"/>
        <s v="寿县三觉镇祝应圣水稻种植家庭农场"/>
        <s v="寿县归源水稻种植专业合作社"/>
        <s v="张伟"/>
        <s v="魏治兵"/>
        <s v="倪友家"/>
        <s v="刘家法"/>
        <s v="王正东"/>
        <s v="韩正红"/>
        <s v="唐德俊"/>
        <s v="余正圣"/>
        <s v="未德金"/>
        <s v="余祥加"/>
        <s v="李庆香"/>
        <s v="陈厚玉"/>
        <s v="未德力"/>
        <s v="叶传新"/>
        <s v="邵巨好"/>
        <s v="未良兵"/>
        <s v="张家连"/>
        <s v="王康珍"/>
        <s v="朱宗智"/>
        <s v="魏德圣"/>
        <s v="朱多才"/>
        <s v="黄广成"/>
        <s v="潘贤好"/>
        <s v="梁昌池"/>
        <s v="王安应"/>
        <s v="姚传贵"/>
        <s v="王修成"/>
        <s v="柯善祝"/>
        <s v="柯善昌"/>
        <s v="柯善兵"/>
        <s v="朱平"/>
        <s v="张修杰"/>
        <s v="权良举"/>
        <s v="孔祥运"/>
        <s v="杨芝祥"/>
        <s v="王仁贵"/>
        <s v="梁启辉"/>
        <s v="夏本年"/>
        <s v="赵立志"/>
        <s v="姚传久"/>
        <s v="姚只春"/>
        <s v="代绍兵"/>
        <s v="权良斗"/>
        <s v="何本成"/>
        <s v="何本礼"/>
        <s v="康孝杰"/>
        <s v="赵成华"/>
        <s v="权龙良"/>
        <s v="张新胜"/>
        <s v="张新明"/>
        <s v="刘素林"/>
        <s v="王立俊"/>
        <s v="陈正福"/>
        <s v="王邦胜"/>
        <s v="邵正往"/>
        <s v="张怀富"/>
        <s v="梁昌法"/>
        <s v="李多圣"/>
        <s v="魏高银"/>
        <s v="程家红"/>
        <s v="杨兴福"/>
        <s v="徐庆美"/>
        <s v="孔令军"/>
        <s v="刘从启"/>
        <s v="徐庆友"/>
        <s v="刘庆文"/>
        <s v="邵正东"/>
        <s v="邵正中"/>
        <s v="邵正友"/>
        <s v="邵启明"/>
        <s v="代宏玉"/>
        <s v="周遵昌"/>
        <s v="刘家应"/>
        <s v="许正庭"/>
        <s v="李维庆"/>
        <s v="余正堂"/>
        <s v="王帮和"/>
        <s v="祝多武"/>
        <s v="张士中"/>
        <s v="梁昌好"/>
        <s v="周金根"/>
        <s v="周金友"/>
        <s v="祝应传"/>
        <s v="方贤武"/>
        <s v="方贤平"/>
        <s v="江国明"/>
        <s v="朱家友"/>
        <s v="陆巨安"/>
        <s v="王安好"/>
        <s v="牛辉"/>
        <s v="陈正宝"/>
        <s v="余金田"/>
        <s v="薛章刚"/>
        <s v="朱纪良"/>
        <s v="李维生"/>
        <s v="王安如"/>
        <s v="姚加华"/>
        <s v="葛新宏"/>
        <s v="葛新林"/>
        <s v="王帮如"/>
        <s v="孙培友"/>
        <s v="王安银"/>
        <s v="鲍中喜"/>
        <s v="姚德喜"/>
        <s v="朱纪伍"/>
        <s v="黄传伟"/>
        <s v="王延国"/>
        <s v="何玉生"/>
        <s v="谢应军"/>
        <s v="王安福"/>
        <s v="杨后华"/>
        <s v="张善国"/>
        <s v="王永满"/>
        <s v="徐传瑞"/>
        <s v="杨志平"/>
        <s v="杨志虎"/>
        <s v="江成厚"/>
        <s v="罗法龙"/>
        <s v="杨后江"/>
        <s v="罗守山"/>
        <s v="张立霞"/>
        <s v="代绍康"/>
        <s v="耿正兴"/>
        <s v="陶良兴"/>
        <s v="梁昌文"/>
        <s v="梁启斌"/>
        <s v="刘家网"/>
        <s v="陈传好"/>
        <s v="蒋传兵"/>
        <s v="姚传金"/>
        <s v="曹本友"/>
        <s v="杨新根"/>
        <s v="张本全"/>
        <s v="崔士松"/>
        <s v="方旭"/>
        <s v="方良传"/>
        <s v="李多满"/>
        <s v="李传军"/>
        <s v="方玉泽"/>
        <s v="王安品"/>
        <s v="姚家树"/>
        <s v="姚德根"/>
        <s v="王世红"/>
        <s v="姚家柏"/>
        <s v="张永具"/>
        <s v="张友传"/>
        <s v="姚家昌"/>
        <s v="方贤国"/>
        <s v="方贤文"/>
        <s v="方良兵"/>
        <s v="方良金"/>
        <s v="方良海"/>
        <s v="方良安"/>
        <s v="方贤昌"/>
        <s v="崔世界"/>
        <s v="崔业灿"/>
        <s v="姚传高"/>
        <s v="方贤记"/>
        <s v="方贤富"/>
        <s v="方贤俊"/>
        <s v="谢家正"/>
        <s v="姚家成"/>
        <s v="谢家德"/>
        <s v="谢家树"/>
        <s v="姚家玉"/>
        <s v="朱贵海"/>
        <s v="姚家朵"/>
        <s v="姚家河"/>
        <s v="苏付军"/>
        <s v="姚传富"/>
        <s v="姚传树"/>
        <s v="姚家全"/>
        <s v="姚家锁"/>
        <s v="姚家辉"/>
        <s v="谢传军"/>
        <s v="王延四"/>
        <s v="王延成"/>
        <s v="王士军"/>
        <s v="王延喜"/>
        <s v="王士成"/>
        <s v="王士新"/>
        <s v="葛广军"/>
        <s v="杨克正"/>
        <s v="张有楼"/>
        <s v="殷传松"/>
        <s v="张本俊"/>
        <s v="张本双"/>
        <s v="张有安"/>
        <s v="张书棉"/>
        <s v="张本金"/>
        <s v="张有涵"/>
        <s v="张本风"/>
        <s v="陶忠良"/>
        <s v="周多银"/>
        <s v="刘世学"/>
        <s v="张应毕"/>
        <s v="张应好"/>
        <s v="张远坤"/>
        <s v="张元纪"/>
        <s v="张应辉"/>
        <s v="张应伦"/>
        <s v="张元付"/>
        <s v="方贤具"/>
        <s v="方庆林"/>
        <s v="方贤政"/>
        <s v="方贤龙"/>
        <s v="刘福勇"/>
        <s v="刘福多"/>
        <s v="方贤军"/>
        <s v="于绪泽"/>
        <s v="于贺新"/>
        <s v="于贺良"/>
        <s v="于绪桂"/>
        <s v="于绪涛"/>
        <s v="毕昌荣"/>
        <s v="毕玉昌"/>
        <s v="于贺胜"/>
        <s v="于贺堂"/>
        <s v="于绪军"/>
        <s v="方贤奎"/>
        <s v="方贤流"/>
        <s v="于国柱"/>
        <s v="周多俊"/>
        <s v="于贺定"/>
        <s v="周本陆"/>
        <s v="周本元"/>
        <s v="周多明"/>
        <s v="杨军山"/>
        <s v="罗余好"/>
        <s v="王延海"/>
        <s v="王延勇"/>
        <s v="陶长良"/>
        <s v="张帅"/>
        <s v="张应照"/>
        <s v="张应成"/>
        <s v="方庆政"/>
        <s v="陶忠山"/>
        <s v="陶广棉"/>
        <s v="陶后勇"/>
        <s v="陶忠纪"/>
        <s v="陶子明"/>
        <s v="陶忠文"/>
        <s v="陶忠福"/>
        <s v="张士华"/>
        <s v="张本政"/>
        <s v="谢家伍"/>
        <s v="谢传海"/>
        <s v="谢家党"/>
        <s v="谢家高"/>
        <s v="陶广跃"/>
        <s v="方玉祖"/>
        <s v="沈瑞战"/>
        <s v="张传福"/>
        <s v="陶忠乐"/>
        <s v="陶道忠"/>
        <s v="王延铸"/>
        <s v="王正帮"/>
        <s v="陶忠耿"/>
        <s v="王延兵"/>
        <s v="王延书"/>
        <s v="王元帮"/>
        <s v="王延龙"/>
        <s v="方良任"/>
        <s v="方良甫"/>
        <s v="吕凡久"/>
        <s v="方玉建"/>
        <s v="方玉连"/>
        <s v="方林"/>
        <s v="吕凡池"/>
        <s v="方良罗"/>
        <s v="韩宝吕"/>
        <s v="吕凡福"/>
        <s v="杨婵"/>
        <s v="刘迎春"/>
        <s v="高有芹"/>
        <s v="任俊"/>
        <s v="李家海"/>
        <s v="姚传文"/>
        <s v="姚传先"/>
        <s v="崔家保"/>
        <s v="李延进"/>
        <s v="王运礼"/>
        <s v="王敏"/>
        <s v="汪瑞"/>
        <s v="陶忠武"/>
        <s v="陶忠杨"/>
        <s v="陶忠明"/>
        <s v="陶忠喜"/>
        <s v="叶祥先"/>
        <s v="徐书传"/>
        <s v="张远久"/>
        <s v="张远树"/>
        <s v="徐书和"/>
        <s v="张远富"/>
        <s v="张远宏"/>
        <s v="张应祥"/>
        <s v="李传固"/>
        <s v="杨永甫"/>
        <s v="陶中俊"/>
        <s v="方庆军"/>
        <s v="许绍山"/>
        <s v="王先根"/>
        <s v="李多续"/>
        <s v="方家全"/>
        <s v="陶忠祥"/>
        <s v="李传友"/>
        <s v="王福邦"/>
        <s v="王士文"/>
        <s v="裴友东"/>
        <s v="许克忠"/>
        <s v="许克军"/>
        <s v="顾广辉"/>
        <s v="顾传忠"/>
        <s v="鲍贤荣"/>
        <s v="王延玉"/>
        <s v="寿县绿农种植养殖有限公司"/>
        <s v="王世群"/>
        <s v="寿县双庙集镇王康春家庭农场"/>
        <s v="姚传应"/>
        <s v="王康祥"/>
        <s v="王康应"/>
        <s v="王安林"/>
        <s v="王安保"/>
        <s v="王安德"/>
        <s v="姚传开"/>
        <s v="王安友"/>
        <s v="姚家方"/>
        <s v="寿县双庙集镇姚家举家庭养殖场"/>
        <s v="姚传好"/>
        <s v="李成江"/>
        <s v="姚家康"/>
        <s v="姚家春"/>
        <s v="姚传昌"/>
        <s v="李传吾"/>
        <s v="王世早"/>
        <s v="李家玉"/>
        <s v="姚家进"/>
        <s v="高有胜"/>
        <s v="程龙义"/>
        <s v="王生邦"/>
        <s v="王延柱"/>
        <s v="方良军"/>
        <s v="方良云"/>
        <s v="王国邦"/>
        <s v="王延明"/>
        <s v="王爱邦"/>
        <s v="陈立军"/>
        <s v="方良成"/>
        <s v="叶华军"/>
        <s v="黄家富"/>
        <s v="周多清"/>
        <s v="周多云"/>
        <s v="周本金"/>
        <s v="周多根"/>
        <s v="周多勇"/>
        <s v="李传业"/>
        <s v="王和邦"/>
        <s v="寿县陶店回族乡玉祥粮食种植农场"/>
        <s v="寿县新和盛种植专业合作社"/>
        <s v="寿县陶店回族乡桃园回族村股份经济合作社"/>
        <s v="寿县瓦埠镇张冲村股份经济合作社"/>
        <s v="寿县瓦埠镇友恩水稻种植家庭农场"/>
        <s v="寿县瓦埠镇松林牲畜养殖家庭农场"/>
        <s v="寿县瓦埠镇真诚水稻种植家庭农场"/>
        <s v="寿县瓦埠镇瓦岗村股份经济合作社"/>
        <s v="寿县福丰粮食种植专业合作社"/>
        <s v="寿县瓦埠镇上奠村股份经济合作社"/>
        <s v="寿县瓦埠镇福军水稻种植家庭农场   "/>
        <s v="寿县龙腾农业种植有限公司"/>
        <s v="寿县瓦埠镇张嘴村股份经济合作社"/>
        <s v="寿县优农农机服务专业合作社"/>
        <s v="寿县瓦埠镇街道居委会股份经济合作社"/>
        <s v="寿县瓦埠镇铁佛村股份经济合作社"/>
        <s v="寿县康科生态农业种植专业合作社"/>
        <s v="叶杨波"/>
        <s v="邵军先"/>
        <s v="程龙柱"/>
        <s v="淮南福金谷物种植有限公司"/>
        <s v="曹浩东"/>
        <s v="小甸街道居委会股份经济合作社"/>
        <s v="曹祖为"/>
        <s v="王珍奇"/>
        <s v="韩祖师"/>
        <s v="粱本（安徽）农业科技有限公司"/>
        <s v="寿县小甸镇甑薛来稻谷种植家庭农场"/>
        <s v="寿县寿州乡村发展有限公司"/>
        <s v="寿县小甸镇杨圩村股份经济合作社"/>
        <s v="黄新兵"/>
        <s v="王良升"/>
        <s v="杨邦菊"/>
        <s v="朱传玉"/>
        <s v="王和刚"/>
        <s v="吴化然"/>
        <s v="魏文付"/>
        <s v="吴乐胜"/>
        <s v="贾庙村祝绍德等438户"/>
        <s v="窑口村陈多方等80户"/>
        <s v="陈圩村杨道权等170户"/>
        <s v="粮台村刘修河等20户"/>
        <s v="马湖村薛章军等28户"/>
        <s v="陶圩村祝应国等312户"/>
        <s v="真武村陈友时等128户"/>
        <s v="北集村陶善保等41户"/>
        <s v="马墙村张应君等154户"/>
        <s v="寿县隐贤镇士江水稻种植家庭农场"/>
        <s v="寿县茂源粮食种植专业合作社"/>
        <s v="寿县隐贤镇姚集村股份经济合作社"/>
        <s v="寿县鑫盛蔬菜种植专业合作社"/>
        <s v="酒流村时培兵等309户"/>
        <s v="余楼村余承忠等191户"/>
        <s v="常圩村胡志义等125户"/>
        <s v="朱祠村刘纪富等55户"/>
        <s v="双碑村刘涛等64户"/>
        <s v="肖严村周汝喜等388户"/>
        <s v="大台村宋士银等315户"/>
        <s v="李台村刘好礼等64户"/>
        <s v="瓦房村李德全等41户"/>
        <s v="大店村顾续武等160户"/>
        <s v="新墙村余承根等95户"/>
        <s v="禹临村廖承文等18户"/>
        <s v="河东村朱士高等21户"/>
        <s v="安徽省寿县农友农机专业合作社"/>
        <s v="寿县义波农机服务专业合作社"/>
        <s v="寿县张李乡李先虎粮食种植场"/>
        <s v="寿县涛松谷物_x000a_种植专业合作社"/>
        <s v="寿县风吹麦浪粮食_x000a_种植专业合作社"/>
        <s v="寿县宝燕农机销售_x000a_专业合作社"/>
        <s v="寿县茂源粮食种植_x000a_专业合作社"/>
        <s v="汪旭"/>
      </sharedItems>
    </cacheField>
    <cacheField name="负责人" numFmtId="0">
      <sharedItems containsBlank="1" count="516">
        <m/>
        <s v="张启峰"/>
        <s v="王兴锐"/>
        <s v="赵允顿"/>
        <s v="                                                                                                                                                                                                                    "/>
        <s v="严厚宣"/>
        <s v="桑永辉"/>
        <s v="李传好"/>
        <s v="王新春"/>
        <s v="王圣耀"/>
        <s v="陈天根"/>
        <s v="刘俊星"/>
        <s v="袁绪要"/>
        <s v="黄茂海"/>
        <s v="彭绪友"/>
        <s v="范修顺"/>
        <s v="廖宏"/>
        <s v="张士芹"/>
        <s v="石秀付"/>
        <s v="李世虎"/>
        <s v="张培培"/>
        <s v="蒋正龙"/>
        <s v="宋连昌"/>
        <s v="柴文迪"/>
        <s v="张德友"/>
        <s v="袁绪宝"/>
        <s v="闻保富"/>
        <s v="宋伟伟"/>
        <s v="朱道海"/>
        <s v="江剑"/>
        <s v="丁家训"/>
        <s v="王锐"/>
        <s v="顾先锋"/>
        <s v="毕昌信"/>
        <s v="俞阳春"/>
        <s v="徐中寨"/>
        <s v="陶二刚"/>
        <s v="刘士好"/>
        <s v="李凤云"/>
        <s v="王传辉"/>
        <s v="李光淳"/>
        <s v="张家勇"/>
        <s v="王康帅"/>
        <s v="丁克章"/>
        <s v="洪威"/>
        <s v="毕照军"/>
        <s v="王金康"/>
        <s v="黄德传"/>
        <s v="常中玉"/>
        <s v="黄德多"/>
        <s v="刘应学"/>
        <s v="王传朴"/>
        <s v="周多友"/>
        <s v="张世陆"/>
        <s v="张多义"/>
        <s v="常宗卫"/>
        <s v="毕新昌"/>
        <s v="王安祥"/>
        <s v="范平永"/>
        <s v="叶正龙"/>
        <s v="李振山"/>
        <s v="李红林"/>
        <s v="李权"/>
        <s v="李有传"/>
        <s v="李多成"/>
        <s v="张子兵"/>
        <s v="李树标"/>
        <s v="唐孟喜"/>
        <s v="余士平"/>
        <s v="徐含"/>
        <s v="徐本贵"/>
        <s v="黄传鹏"/>
        <s v="宋国望"/>
        <s v="田方玲"/>
        <s v="朱苏福"/>
        <s v="陈相科"/>
        <s v="李恒才"/>
        <s v="王树超"/>
        <s v="张才文"/>
        <s v="张顺"/>
        <s v="罗守林"/>
        <s v="杨支香"/>
        <s v="李瑞兵"/>
        <s v="吕环荣"/>
        <s v="李纯"/>
        <s v="陈华群"/>
        <s v="吴同军"/>
        <s v="祝应圣"/>
        <s v="蔡红友"/>
        <s v="张伟"/>
        <s v="魏治兵"/>
        <s v="倪友家"/>
        <s v="刘家法"/>
        <s v="王正东"/>
        <s v="韩正红"/>
        <s v="唐德俊"/>
        <s v="余正圣"/>
        <s v="未德金"/>
        <s v="余祥加"/>
        <s v="李庆香"/>
        <s v="陈厚玉"/>
        <s v="未德力"/>
        <s v="叶传新"/>
        <s v="邵巨好"/>
        <s v="未良兵"/>
        <s v="张家连"/>
        <s v="王康珍"/>
        <s v="朱宗智"/>
        <s v="魏德圣"/>
        <s v="朱多才"/>
        <s v="黄广成"/>
        <s v="潘贤好"/>
        <s v="梁昌池"/>
        <s v="王安应"/>
        <s v="姚传贵"/>
        <s v="王修成"/>
        <s v="柯善祝"/>
        <s v="柯善昌"/>
        <s v="柯善兵"/>
        <s v="朱平"/>
        <s v="张修杰"/>
        <s v="权良举"/>
        <s v="孔祥运"/>
        <s v="杨芝祥"/>
        <s v="王仁贵"/>
        <s v="梁启辉"/>
        <s v="夏本年"/>
        <s v="赵立志"/>
        <s v="姚传久"/>
        <s v="姚只春"/>
        <s v="代绍兵"/>
        <s v="权良斗"/>
        <s v="何本成"/>
        <s v="何本礼"/>
        <s v="康孝杰"/>
        <s v="赵成华"/>
        <s v="权龙良"/>
        <s v="张新胜"/>
        <s v="张新明"/>
        <s v="刘素林"/>
        <s v="王立俊"/>
        <s v="陈正福"/>
        <s v="王邦胜"/>
        <s v="邵正往"/>
        <s v="张怀富"/>
        <s v="梁昌法"/>
        <s v="李多圣"/>
        <s v="魏高银"/>
        <s v="程家红"/>
        <s v="杨兴福"/>
        <s v="徐庆美"/>
        <s v="孔令军"/>
        <s v="刘从启"/>
        <s v="徐庆友"/>
        <s v="刘庆文"/>
        <s v="邵正东"/>
        <s v="邵正中"/>
        <s v="邵正友"/>
        <s v="邵启明"/>
        <s v="代宏玉"/>
        <s v="周遵昌"/>
        <s v="刘家应"/>
        <s v="许正庭"/>
        <s v="李维庆"/>
        <s v="余正堂"/>
        <s v="王帮和"/>
        <s v="祝多武"/>
        <s v="张士中"/>
        <s v="梁昌好"/>
        <s v="周金根"/>
        <s v="周金友"/>
        <s v="祝应传"/>
        <s v="方贤武"/>
        <s v="方贤平"/>
        <s v="江国明"/>
        <s v="朱家友"/>
        <s v="陆巨安"/>
        <s v="王安好"/>
        <s v="牛辉"/>
        <s v="陈正宝"/>
        <s v="余金田"/>
        <s v="薛章刚"/>
        <s v="朱纪良"/>
        <s v="李维生"/>
        <s v="王安如"/>
        <s v="姚加华"/>
        <s v="葛新宏"/>
        <s v="葛新林"/>
        <s v="王帮如"/>
        <s v="孙培友"/>
        <s v="王安银"/>
        <s v="鲍中喜"/>
        <s v="姚德喜"/>
        <s v="朱纪伍"/>
        <s v="黄传伟"/>
        <s v="王延国"/>
        <s v="何玉生"/>
        <s v="谢应军"/>
        <s v="王安福"/>
        <s v="杨后华"/>
        <s v="张善国"/>
        <s v="王永满"/>
        <s v="徐传瑞"/>
        <s v="杨志平"/>
        <s v="杨志虎"/>
        <s v="江成厚"/>
        <s v="罗法龙"/>
        <s v="杨后江"/>
        <s v="罗守山"/>
        <s v="张立霞"/>
        <s v="代绍康"/>
        <s v="耿正兴"/>
        <s v="陶良兴"/>
        <s v="梁昌文"/>
        <s v="梁启斌"/>
        <s v="刘家网"/>
        <s v="陈传好"/>
        <s v="蒋传兵"/>
        <s v="姚传金"/>
        <s v="曹本友"/>
        <s v="杨新根"/>
        <s v="张本全"/>
        <s v="崔士松"/>
        <s v="方旭"/>
        <s v="方良传"/>
        <s v="李多满"/>
        <s v="李传军"/>
        <s v="方玉泽"/>
        <s v="王安品"/>
        <s v="姚家树"/>
        <s v="姚德根"/>
        <s v="王世红"/>
        <s v="姚家柏"/>
        <s v="张永具"/>
        <s v="张友传"/>
        <s v="姚家昌"/>
        <s v="方贤国"/>
        <s v="方贤文"/>
        <s v="方良兵"/>
        <s v="方良金"/>
        <s v="方良海"/>
        <s v="方良安"/>
        <s v="方贤昌"/>
        <s v="崔世界"/>
        <s v="崔业灿"/>
        <s v="姚传高"/>
        <s v="方贤记"/>
        <s v="方贤富"/>
        <s v="方贤俊"/>
        <s v="谢家正"/>
        <s v="姚家成"/>
        <s v="谢家德"/>
        <s v="谢家树"/>
        <s v="姚家玉"/>
        <s v="朱贵海"/>
        <s v="姚家朵"/>
        <s v="姚家河"/>
        <s v="苏付军"/>
        <s v="姚传富"/>
        <s v="姚传树"/>
        <s v="姚家全"/>
        <s v="姚家锁"/>
        <s v="姚家辉"/>
        <s v="谢传军"/>
        <s v="王延四"/>
        <s v="王延成"/>
        <s v="王士军"/>
        <s v="王延喜"/>
        <s v="王士成"/>
        <s v="王士新"/>
        <s v="葛广军"/>
        <s v="杨克正"/>
        <s v="张有楼"/>
        <s v="殷传松"/>
        <s v="张本俊"/>
        <s v="张本双"/>
        <s v="张有安"/>
        <s v="张书棉"/>
        <s v="张本金"/>
        <s v="张有涵"/>
        <s v="张本风"/>
        <s v="陶忠良"/>
        <s v="周多银"/>
        <s v="刘世学"/>
        <s v="张应毕"/>
        <s v="张应好"/>
        <s v="张远坤"/>
        <s v="张元纪"/>
        <s v="张应辉"/>
        <s v="张应伦"/>
        <s v="张元付"/>
        <s v="方贤具"/>
        <s v="方庆林"/>
        <s v="方贤政"/>
        <s v="方贤龙"/>
        <s v="刘福勇"/>
        <s v="刘福多"/>
        <s v="方贤军"/>
        <s v="于绪泽"/>
        <s v="于贺新"/>
        <s v="于贺良"/>
        <s v="于绪桂"/>
        <s v="于绪涛"/>
        <s v="毕昌荣"/>
        <s v="毕玉昌"/>
        <s v="于贺胜"/>
        <s v="于贺堂"/>
        <s v="于绪军"/>
        <s v="方贤奎"/>
        <s v="方贤流"/>
        <s v="于国柱"/>
        <s v="周多俊"/>
        <s v="于贺定"/>
        <s v="周本陆"/>
        <s v="周本元"/>
        <s v="周多明"/>
        <s v="杨军山"/>
        <s v="罗余好"/>
        <s v="王延海"/>
        <s v="王延勇"/>
        <s v="陶长良"/>
        <s v="张帅"/>
        <s v="张应照"/>
        <s v="张应成"/>
        <s v="方庆政"/>
        <s v="陶忠山"/>
        <s v="陶广棉"/>
        <s v="陶后勇"/>
        <s v="陶忠纪"/>
        <s v="陶子明"/>
        <s v="陶忠文"/>
        <s v="陶忠福"/>
        <s v="张士华"/>
        <s v="张本政"/>
        <s v="谢家伍"/>
        <s v="谢传海"/>
        <s v="谢家党"/>
        <s v="谢家高"/>
        <s v="陶广跃"/>
        <s v="方玉祖"/>
        <s v="沈瑞战"/>
        <s v="张传福"/>
        <s v="陶忠乐"/>
        <s v="陶道忠"/>
        <s v="王延铸"/>
        <s v="王正帮"/>
        <s v="陶忠耿"/>
        <s v="王延兵"/>
        <s v="王延书"/>
        <s v="王元帮"/>
        <s v="王延龙"/>
        <s v="方良任"/>
        <s v="方良甫"/>
        <s v="吕凡久"/>
        <s v="方玉建"/>
        <s v="方玉连"/>
        <s v="方林"/>
        <s v="吕凡池"/>
        <s v="方良罗"/>
        <s v="韩宝吕"/>
        <s v="吕凡福"/>
        <s v="杨婵"/>
        <s v="刘迎春"/>
        <s v="高有芹"/>
        <s v="任俊"/>
        <s v="李家海"/>
        <s v="姚传文"/>
        <s v="姚传先"/>
        <s v="崔家保"/>
        <s v="李延进"/>
        <s v="王运礼"/>
        <s v="王敏"/>
        <s v="汪瑞"/>
        <s v="陶忠武"/>
        <s v="陶忠杨"/>
        <s v="陶忠明"/>
        <s v="陶忠喜"/>
        <s v="叶祥先"/>
        <s v="徐书传"/>
        <s v="张远久"/>
        <s v="张远树"/>
        <s v="徐书和"/>
        <s v="张远富"/>
        <s v="张远宏"/>
        <s v="张应祥"/>
        <s v="李传固"/>
        <s v="杨永甫"/>
        <s v="陶中俊"/>
        <s v="方庆军"/>
        <s v="许绍山"/>
        <s v="王先根"/>
        <s v="李多续"/>
        <s v="方家全"/>
        <s v="陶忠祥"/>
        <s v="李传友"/>
        <s v="王福邦"/>
        <s v="王士文"/>
        <s v="裴友东"/>
        <s v="许克忠"/>
        <s v="许克军"/>
        <s v="顾广辉"/>
        <s v="顾传忠"/>
        <s v="鲍贤荣"/>
        <s v="王延玉"/>
        <s v="董俊龙"/>
        <s v="王世群"/>
        <s v="王康春"/>
        <s v="姚传应"/>
        <s v="王康祥"/>
        <s v="王康应"/>
        <s v="王安林"/>
        <s v="王安保"/>
        <s v="王安德"/>
        <s v="姚传开"/>
        <s v="王安友"/>
        <s v="姚家方"/>
        <s v="姚家举"/>
        <s v="姚传好"/>
        <s v="李成江"/>
        <s v="姚家康"/>
        <s v="姚家春"/>
        <s v="姚传昌"/>
        <s v="李传吾"/>
        <s v="王世早"/>
        <s v="李家玉"/>
        <s v="姚家进"/>
        <s v="高有胜"/>
        <s v="程龙义"/>
        <s v="王生邦"/>
        <s v="王延柱"/>
        <s v="方良军"/>
        <s v="方良云"/>
        <s v="王国邦"/>
        <s v="王延明"/>
        <s v="王爱邦"/>
        <s v="陈立军"/>
        <s v="方良成"/>
        <s v="叶华军"/>
        <s v="黄家富"/>
        <s v="周多清"/>
        <s v="周多云"/>
        <s v="周本金"/>
        <s v="周多根"/>
        <s v="周多勇"/>
        <s v="李传业"/>
        <s v="王和邦"/>
        <s v="罗余高"/>
        <s v="陈士林"/>
        <s v="陶应楼"/>
        <s v="张  文"/>
        <s v="张子士"/>
        <s v="张友松"/>
        <s v="徐佩好"/>
        <s v="张正平"/>
        <s v="郑贤虎"/>
        <s v="张  群"/>
        <s v="陈福军"/>
        <s v="朱成"/>
        <s v="张龙家"/>
        <s v="张成钢"/>
        <s v="仇恒军"/>
        <s v="裴多春"/>
        <s v="叶杨波"/>
        <s v="邵军先"/>
        <s v="程龙柱"/>
        <s v="陈国英"/>
        <s v="曹浩东"/>
        <s v="曹化林"/>
        <s v="曹祖为"/>
        <s v="王珍奇"/>
        <s v="韩祖师"/>
        <s v="韩松怀"/>
        <s v="甑薛来"/>
        <s v="蔡传斌"/>
        <s v="徐张强"/>
        <s v="黄新兵"/>
        <s v="王良升"/>
        <s v="杨邦菊"/>
        <s v="朱传玉"/>
        <s v="王和刚"/>
        <s v="吴化然"/>
        <s v="魏文付"/>
        <s v="吴乐胜"/>
        <s v="王士杰"/>
        <s v="陈西顺"/>
        <s v="姚传东"/>
        <s v="王胜辉"/>
        <s v="张  飞"/>
        <s v="祝多兵"/>
        <s v="程  超"/>
        <s v="柏发伟"/>
        <s v="许新贵"/>
        <s v="卞士江"/>
        <s v="高道鹏"/>
        <s v="金永春"/>
        <s v="张应江"/>
        <s v="钱云龙"/>
        <s v="张成玉"/>
        <s v="朱树成"/>
        <s v="周德海"/>
        <s v="刘中芹"/>
        <s v="周德凯"/>
        <s v="朱婷婷"/>
        <s v="朱树春"/>
        <s v="余成勇"/>
        <s v="沈树香"/>
        <s v="余茂永"/>
        <s v="廖承文"/>
        <s v="刘寿银"/>
        <s v="石英友"/>
        <s v="黄义波"/>
        <s v="李先虎"/>
        <s v="秦善涛"/>
        <s v="湛永举"/>
        <s v="纪磊"/>
        <s v="汪旭"/>
      </sharedItems>
    </cacheField>
    <cacheField name="联系电话" numFmtId="0">
      <sharedItems containsBlank="1" containsNumber="1" containsInteger="1" containsMixedTypes="1" count="399">
        <m/>
        <s v="18712274999"/>
        <n v="15001783606"/>
        <s v="18756480899"/>
        <s v="17756435949"/>
        <s v="13856419699"/>
        <s v="13349122229"/>
        <s v="13637263390"/>
        <n v="13695643806"/>
        <s v="15956423555"/>
        <s v="18375565777"/>
        <n v="18806717557"/>
        <s v="17364344566"/>
        <s v="15055238871"/>
        <s v="17755430142"/>
        <s v="13969426709"/>
        <s v="18356474688"/>
        <n v="13865432898"/>
        <s v="13731949182"/>
        <s v="15212837776"/>
        <n v="15055220983"/>
        <n v="18119768570"/>
        <n v="13856463958"/>
        <n v="13966286586"/>
        <n v="19392932859"/>
        <n v="15212868866"/>
        <n v="13965455246"/>
        <n v="13035420102"/>
        <n v="15556055452"/>
        <n v="13084031689"/>
        <n v="13625598333"/>
        <n v="18119769789"/>
        <n v="18756488388"/>
        <n v="18656463160"/>
        <n v="13637272726"/>
        <n v="13395681888"/>
        <n v="18792116888"/>
        <n v="18119769139"/>
        <n v="17756491256"/>
        <n v="13675619899"/>
        <n v="18158891759"/>
        <n v="18792045955"/>
        <n v="13675641371"/>
        <n v="18860425182"/>
        <n v="13167791675"/>
        <n v="18712377166"/>
        <n v="13865781372"/>
        <n v="17309644548"/>
        <n v="15156949572"/>
        <n v="13865739345"/>
        <n v="18256478669"/>
        <n v="13865453768"/>
        <n v="18256478829"/>
        <n v="13516466429"/>
        <n v="17755428495"/>
        <n v="18792089898"/>
        <n v="13205645393"/>
        <n v="18712338261"/>
        <n v="13665518979"/>
        <n v="13355540809"/>
        <n v="15656460999"/>
        <n v="15956491686"/>
        <n v="15956457688"/>
        <n v="13956106293"/>
        <n v="15305643166"/>
        <n v="13170186164"/>
        <n v="13965459084"/>
        <n v="16655163086"/>
        <n v="13956118662"/>
        <n v="18755448618"/>
        <n v="19392544449"/>
        <n v="18256249788"/>
        <n v="13965478018"/>
        <n v="14790222319"/>
        <n v="16655043996"/>
        <n v="18792102389"/>
        <n v="15212890901"/>
        <n v="13516465066"/>
        <n v="13865735038"/>
        <n v="15855292268"/>
        <n v="17756493971"/>
        <n v="15375453348"/>
        <n v="18098676017"/>
        <n v="15212891622"/>
        <n v="13865458833"/>
        <n v="15956415813"/>
        <n v="15212835701"/>
        <n v="15156962369"/>
        <n v="13813447916"/>
        <n v="13470885388"/>
        <n v="13470860228"/>
        <n v="13966270260"/>
        <n v="18205642153"/>
        <n v="13665647838"/>
        <n v="13966253211"/>
        <n v="13675641398"/>
        <n v="18119767808"/>
        <n v="13965455618"/>
        <n v="15855258886"/>
        <n v="13085020254"/>
        <n v="18256425380"/>
        <n v="17856955921"/>
        <n v="15855287860"/>
        <n v="13865737864"/>
        <n v="18856415836"/>
        <n v="13063480231"/>
        <n v="17364367238"/>
        <n v="15855902953"/>
        <n v="18119541869"/>
        <n v="15856478602"/>
        <n v="18130185109"/>
        <n v="18326341141"/>
        <n v="17330653505"/>
        <n v="19955463974"/>
        <n v="18256249766"/>
        <n v="18712444455"/>
        <n v="18855492382"/>
        <n v="15956686850"/>
        <n v="15240147585"/>
        <n v="18365532149"/>
        <n v="15855948616"/>
        <n v="13085038308"/>
        <n v="18756436629"/>
        <n v="13485959748"/>
        <n v="15855692470"/>
        <n v="15855212093"/>
        <n v="15385908049"/>
        <n v="15856457091"/>
        <n v="18919762268"/>
        <n v="17355495440"/>
        <n v="18156810963"/>
        <n v="18110616495"/>
        <n v="13856463927"/>
        <n v="18256424348"/>
        <n v="17355455824"/>
        <n v="18297879608"/>
        <n v="13395643109"/>
        <n v="15955946843"/>
        <n v="13399648703"/>
        <n v="13764845578"/>
        <n v="15324587743"/>
        <n v="19856190201"/>
        <n v="15855292456"/>
        <n v="15339656709"/>
        <n v="13865440478"/>
        <n v="17330651580"/>
        <n v="17756431360"/>
        <n v="15855229133"/>
        <n v="15212862473"/>
        <n v="19965548623"/>
        <n v="15955978251"/>
        <n v="18155408598"/>
        <n v="19392949446"/>
        <n v="13085095083"/>
        <n v="13516496794"/>
        <n v="17855413519"/>
        <n v="15956039005"/>
        <n v="18256053056"/>
        <n v="13865735181"/>
        <n v="15665643565"/>
        <n v="19955439169"/>
        <n v="17755453826"/>
        <n v="19334162163"/>
        <n v="15212864060"/>
        <n v="18098753983"/>
        <n v="17355464843"/>
        <n v="19155452209"/>
        <n v="15956040030"/>
        <n v="19155471069"/>
        <n v="17355422163"/>
        <n v="19392964298"/>
        <n v="15056442242"/>
        <n v="18155438578"/>
        <n v="13685547690"/>
        <n v="17355464435"/>
        <n v="18154002465"/>
        <n v="18221991059"/>
        <n v="18256472031"/>
        <n v="15055959701"/>
        <n v="15751479826"/>
        <n v="13856485929"/>
        <n v="19965554036"/>
        <n v="19965556329"/>
        <n v="19942481442"/>
        <n v="15385544316"/>
        <n v="18715695108"/>
        <n v="18075029032"/>
        <n v="15856413093"/>
        <n v="15212892638"/>
        <n v="18756435786"/>
        <n v="17729983246"/>
        <n v="18456472253"/>
        <n v="18110644303"/>
        <n v="19955471084"/>
        <n v="18269812971"/>
        <n v="18110484046"/>
        <n v="15955942480"/>
        <n v="17330658054"/>
        <n v="13053039207"/>
        <n v="19942471204"/>
        <n v="19955420973"/>
        <n v="17756405446"/>
        <n v="18130102012"/>
        <n v="19155453786"/>
        <n v="15156425292"/>
        <n v="15956039916"/>
        <n v="18256475699"/>
        <n v="15956490993"/>
        <n v="13093411624"/>
        <n v="15556096200"/>
        <n v="18856415773"/>
        <n v="13155641898"/>
        <n v="18256426984"/>
        <n v="13470885977"/>
        <n v="13695643982"/>
        <n v="18356491560"/>
        <n v="13084036334"/>
        <n v="13516487080"/>
        <n v="19155423801"/>
        <n v="18792023440"/>
        <n v="15618687576"/>
        <n v="15212864717"/>
        <n v="15156949733"/>
        <n v="15215646092"/>
        <n v="19955460843"/>
        <n v="18365544993"/>
        <n v="18365528480"/>
        <n v="15856424484"/>
        <n v="18756435795"/>
        <n v="13516443144"/>
        <n v="17754845580"/>
        <n v="17196486609"/>
        <n v="19955474284"/>
        <n v="18860442363"/>
        <n v="19955412849"/>
        <n v="13865737643"/>
        <n v="18297874915"/>
        <n v="15156933608"/>
        <n v="15956040290"/>
        <n v="18119767136"/>
        <n v="19942481459"/>
        <n v="18355465629"/>
        <n v="18356493866"/>
        <n v="17355464421"/>
        <n v="15357183195"/>
        <n v="13865459023"/>
        <n v="17309640928"/>
        <n v="18756488065"/>
        <n v="13373665154"/>
        <n v="19966445836"/>
        <n v="13167691221"/>
        <n v="15375249398"/>
        <n v="15156949146"/>
        <n v="15156933029"/>
        <n v="15021417451"/>
        <n v="13470862781"/>
        <n v="15215642042"/>
        <n v="15055237792"/>
        <n v="15855903243"/>
        <n v="19965554583"/>
        <n v="18326260677"/>
        <n v="13395649652"/>
        <n v="15755402324"/>
        <n v="17353750641"/>
        <n v="17344032039"/>
        <n v="17730151584"/>
        <n v="19966590951"/>
        <n v="13225866608"/>
        <n v="15956473477"/>
        <s v="13470857472"/>
        <n v="13493411473"/>
        <n v="15855258640"/>
        <n v="15391766149"/>
        <n v="15256439905"/>
        <n v="15855291266"/>
        <n v="15605646482"/>
        <n v="13339117062"/>
        <n v="14790232520"/>
        <n v="13965459912"/>
        <n v="19159555458"/>
        <n v="17355464430"/>
        <n v="15240149137"/>
        <n v="18792099874"/>
        <n v="13856418318"/>
        <n v="15956457438"/>
        <n v="18269873960"/>
        <n v="15156440960"/>
        <n v="18365584190"/>
        <n v="19966443239"/>
        <n v="18256430621"/>
        <n v="18155465658"/>
        <n v="18715378561"/>
        <n v="18226494318"/>
        <n v="17755435489"/>
        <n v="15055430683"/>
        <n v="13856486544"/>
        <n v="17730153448"/>
        <n v="15156417865"/>
        <n v="15855931334"/>
        <n v="19942555690"/>
        <n v="17364343136"/>
        <n v="18792046116"/>
        <n v="15955978826"/>
        <n v="18130126949"/>
        <n v="18155438477"/>
        <n v="15055221488"/>
        <n v="18256475723"/>
        <n v="18256229466"/>
        <n v="15156432550"/>
        <n v="18756435453"/>
        <n v="18365593102"/>
        <n v="18355483445"/>
        <n v="13349006351"/>
        <n v="15856488418"/>
        <n v="18756439818"/>
        <n v="18365533016"/>
        <n v="15240142240"/>
        <n v="17355400954"/>
        <n v="19159000593"/>
        <n v="19955436539"/>
        <n v="18326368539"/>
        <n v="13516466903"/>
        <n v="15357463470"/>
        <n v="13966271995"/>
        <n v="13516466909"/>
        <n v="13685547438"/>
        <n v="15221238823"/>
        <n v="18555966565"/>
        <n v="15856477555"/>
        <n v="18075021026"/>
        <n v="18726973733"/>
        <n v="18756430016"/>
        <n v="15156478048"/>
        <n v="15856488688"/>
        <n v="18256475558"/>
        <n v="18792089534"/>
        <n v="13965477940"/>
        <n v="17755404077"/>
        <n v="15105640277"/>
        <n v="18356426969"/>
        <n v="18656483166"/>
        <n v="15855929988"/>
        <n v="13385699800"/>
        <n v="13956035448"/>
        <n v="18656415490"/>
        <n v="19855468342"/>
        <n v="15855921116"/>
        <n v="13615548000"/>
        <n v="15755133105"/>
        <n v="18919789618"/>
        <n v="15156424977"/>
        <n v="15605525777"/>
        <n v="19156178836"/>
        <n v="13655605062"/>
        <n v="15855257756"/>
        <n v="18919789665"/>
        <n v="15050453394"/>
        <n v="18612793143"/>
        <n v="18356424268"/>
        <n v="13516464258"/>
        <n v="13965459446"/>
        <n v="13395683278"/>
        <n v="18355479929"/>
        <n v="15856429480"/>
        <n v="18256258728"/>
        <n v="15855229632"/>
        <n v="18269812888"/>
        <n v="15256415888"/>
        <n v="18719768686"/>
        <n v="13665545758"/>
        <n v="15955982388"/>
        <n v="18755496430"/>
        <n v="18605641888"/>
        <n v="13865431918"/>
        <n v="13516439550"/>
        <n v="18956403700"/>
        <n v="18056459555"/>
        <n v="13696649099"/>
        <n v="18054009145"/>
        <n v="18119769099"/>
        <n v="18119768555"/>
        <n v="18792045188"/>
        <n v="18119769006"/>
        <n v="18119767288"/>
        <n v="15156418398"/>
        <n v="13956119835"/>
        <n v="13696646169"/>
        <n v="13339187884"/>
        <n v="18326360188"/>
        <n v="18098477333"/>
        <n v="13225806288"/>
        <n v="156056451688"/>
        <n v="19909645479"/>
        <n v="15556046299"/>
        <n v="15256414699"/>
        <n v="18956421428"/>
        <n v="13470860838"/>
        <n v="18256248659"/>
        <s v="18110616777"/>
      </sharedItems>
    </cacheField>
    <cacheField name="镇村组" numFmtId="0">
      <sharedItems containsBlank="1" count="243">
        <m/>
        <s v="安丰镇谷贝村土城组"/>
        <s v="安丰镇谷贝村埝埂组"/>
        <s v="安丰镇甲贝村东郢组"/>
        <s v="安丰镇甲贝村油坊组"/>
        <s v="安丰镇甲贝村西冲组"/>
        <s v="安丰镇甲贝村新楼组"/>
        <s v="安丰镇关庙村关庙组"/>
        <s v="安丰镇梧桐村门西组"/>
        <s v="安丰镇梧桐村大庄组"/>
        <s v="安丰镇叶套村牛郢组"/>
        <s v="安丰镇叶套村公庄组"/>
        <s v="安丰镇叶套村民主组"/>
        <s v="安丰镇叶套村南岗组"/>
        <s v="安丰镇杨仙村老郢组"/>
        <s v="安丰镇杨仙村木厂组"/>
        <s v="安丰镇石集村土城组"/>
        <s v="安丰镇石集村下郢组"/>
        <s v="安丰镇石集村塘面组"/>
        <s v="安丰镇石集村冲西组"/>
        <s v="丰庄镇湖沿村"/>
        <s v="丰庄镇五里村"/>
        <s v="丰庄镇薛湖村"/>
        <s v="丰庄镇柴岗村"/>
        <s v="丰庄镇曹洼村"/>
        <s v="丰庄镇花圩村"/>
        <s v="丰庄镇前圩村"/>
        <s v="丰庄镇王店村"/>
        <s v="大光社区李乡、街东、土楼等组"/>
        <s v="魏岗村万东、万西、黄圩等组"/>
        <s v="高王村周围、小圩、小河得组"/>
        <s v="双楼村前店、后店、楼后、周东等组"/>
        <s v="小集村马庄组"/>
        <s v="十字路街道团结、黑土、代郢组"/>
        <s v="寿丰村庄东组"/>
        <s v="青莲村建设、河西组"/>
        <s v="江黄村新庄、马郢等组"/>
        <s v="八沟村路沿、顾郢、季郢等组"/>
        <s v="马厂村二里半、花园、小套、竹滩组"/>
        <s v="红桥村老郢、小郢、朱圩、松郢等组"/>
        <s v="板桥镇双门铺村下店组、塘沿组等"/>
        <s v="板桥镇团岗村东田卜组、西田卜组"/>
        <s v="保义镇东楼村福桥组"/>
        <s v="保义镇大林村小庄、王元"/>
        <s v="保义镇金祠村楼西、楼东"/>
        <s v="保义镇朱楼村洪郢、塘南、庄户、东朱楼"/>
        <s v="保义镇张罗村高桥、薛郢、大套"/>
        <s v="保义镇塘郢村竹元、王井"/>
        <s v="保义镇塘郢村常老郢、竹元"/>
        <s v="保义镇塘郢村上郢、土城"/>
        <s v="保义镇开荒村余郢、南元"/>
        <s v="保义镇开荒村付郢、上店"/>
        <s v="保义镇开荒村刘圩、竹滩、前郢"/>
        <s v="保义镇陈庙村磨盘、新庄、公庄、_x000a_前清湖、张大郢"/>
        <s v="保义镇陈庙村土城组"/>
        <s v="保义镇桃园村新建、城南、老井"/>
        <s v="保义镇后楼村黄庄、安东、安西、_x000a_周庄、后楼、楼东"/>
        <s v="保义镇保义村徐郢组"/>
        <s v="保义镇张祠村王郢、常郢"/>
        <s v="保义镇桃园村大门、小庙、夏店、_x000a_河西、许郢"/>
        <s v="大顺镇九井村唐东、大宁岗、秦东西、松树郢"/>
        <s v="大顺镇仇集村谈东、顾岗、夏圩、西西、西东、彭东、彭西、刘郢、西家、黄拐等组"/>
        <s v="大顺镇老嘴村古堆、刘郢、吴岗、后张郢、五组、大东组、前组、后组、二组、三组。"/>
        <s v="大顺镇官塘村培北、培南、祠堂、孙圩、六圩"/>
        <s v="大顺镇袁湖村杨圩、黄郢等组"/>
        <s v="大顺镇新集村刘西、刘东、新冲、姚东、姚西、丁岗、谢郢等组。"/>
        <s v="大顺镇长岗村蒋北、蒋南、方南、徐东、徐西、夏东、夏西。"/>
        <s v="大顺镇大顺村湖东湖西、范南范北、马南马北、李东李西、大圩、李南李北、仇郢、郑西"/>
        <s v="大顺镇陶巷村刘郢、外东、外西、小李岗组。"/>
        <s v="大顺镇余埠村"/>
        <s v="方圩村"/>
        <s v="顾楼村"/>
        <s v="顾寨村"/>
        <s v="黑龙村"/>
        <s v="涧沟村"/>
        <s v="蒋庙村"/>
        <s v="菱角村"/>
        <s v="龙头村"/>
        <s v="农民城村"/>
        <s v="张郢村"/>
        <s v="朱厂村"/>
        <s v="刘岗镇塘面村王郢组"/>
        <s v="刘岗镇烟店村西范组"/>
        <s v="刘岗镇双枣村埝岗组"/>
        <s v="刘岗镇刘岗村槽坊组"/>
        <s v="刘岗镇上楼村古堆组"/>
        <s v="刘岗镇大拐村金洼组"/>
        <s v="刘岗镇沈郢村新庄组"/>
        <s v="余集村桥头组"/>
        <s v="余集村"/>
        <s v="顾岗村"/>
        <s v="魏楼村"/>
        <s v="魏荒村"/>
        <s v="冯楼村"/>
        <s v="丁岗"/>
        <s v="张岗村"/>
        <s v="桥湾村"/>
        <s v="张墩村"/>
        <s v="董埠村下店组"/>
        <s v="董埠村未庄组"/>
        <s v="周岗村现湾组"/>
        <s v="迎河村迎河组"/>
        <s v="迎河村仓屋组"/>
        <s v="迎河村老郢组"/>
        <s v="迎河村张郢组"/>
        <s v="迎河村土城组"/>
        <s v="迎河村岗组组"/>
        <s v="迎河村万庄组"/>
        <s v="迎河村西郢组"/>
        <s v="迎河村万井组"/>
        <s v="迎河村祠堂组"/>
        <s v="迎河村前郢组"/>
        <s v="迎河村后郢组"/>
        <s v="埝东村冲东组"/>
        <s v="埝东村王岗组"/>
        <s v="埝东村瓦房组"/>
        <s v="埝东村李元组"/>
        <s v="埝东村有利组"/>
        <s v="埝东村谢郢组"/>
        <s v="埝东村上瓦组"/>
        <s v="埝东村东郢组"/>
        <s v="埝东村下瓦组"/>
        <s v="邢铺村三里湾"/>
        <s v="邢铺村邢铺组"/>
        <s v="邢铺村西湾组"/>
        <s v="邢铺村方湾组"/>
        <s v="邢铺村西郢组"/>
        <s v="邢铺村于郢组"/>
        <s v="邢铺村各东组"/>
        <s v="邢铺村各西组"/>
        <s v="邢铺村下郢组"/>
        <s v="邢铺村上郢组"/>
        <s v="邢铺村英庄组"/>
        <s v="邢铺村谢东组"/>
        <s v="邢铺村局田组"/>
        <s v="邢铺村门西组"/>
        <s v="邢铺村干塘组"/>
        <s v="邢铺村谢西组 "/>
        <s v="邢铺村门北组"/>
        <s v="邢铺村陶圩组"/>
        <s v="邢铺村陶郢组"/>
        <s v="邢铺村小店组"/>
        <s v="邢铺村永胜组"/>
        <s v="邢铺村孙郢组"/>
        <s v="邢铺村大元组"/>
        <s v="邢铺村莲花组"/>
        <s v="邢铺村吕楼组"/>
        <s v="邢铺村村集体"/>
        <s v="民生村院墙组"/>
        <s v="民生村双井组"/>
        <s v="民生村韩庄张"/>
        <s v="民生村前岗组"/>
        <s v="民生村谷堆组"/>
        <s v="民生村彦岗组"/>
        <s v="民生村北郢组"/>
        <s v="双庙集镇街道村"/>
        <s v="公庄村小郢组"/>
        <s v="公庄村公庄组"/>
        <s v="吴岗村下楼组"/>
        <s v="吴岗村土楼组"/>
        <s v="吴岗村前东.吴郢组"/>
        <s v="吴岗村姚大庄组"/>
        <s v="吴岗村吴郢组"/>
        <s v="吴岗村门西组"/>
        <s v="吴岗村高小郢组"/>
        <s v="吴岗村王柿元组"/>
        <s v="吴岗村小桥组"/>
        <s v="吴岗村老家组"/>
        <s v="吴岗村蜜蜂组"/>
        <s v="吴岗村红树组"/>
        <s v="吴岗村叶东组"/>
        <s v="吴岗村老郢组"/>
        <s v="吴岗村陈桥组"/>
        <s v="吴岗村小庄组"/>
        <s v="陶店村"/>
        <s v="桃园村"/>
        <s v="瓦埠镇张冲村"/>
        <s v="瓦埠镇张冲村王南组"/>
        <s v="瓦埠镇张冲村潘坝组"/>
        <s v="瓦埠镇张冲村冲东组"/>
        <s v="瓦埠镇瓦岗村"/>
        <s v="瓦埠镇瓦岗村老楼圩内"/>
        <s v="瓦埠镇上奠村"/>
        <s v="瓦埠镇上奠村瓦前组"/>
        <s v="瓦埠镇上奠村双西组"/>
        <s v="瓦埠镇张嘴村"/>
        <s v="瓦埠镇张嘴村塘东组"/>
        <s v="瓦埠镇瓦埠街道"/>
        <s v="瓦埠镇铁佛村"/>
        <s v="瓦埠镇铁佛村古北组"/>
        <s v="小甸镇筑城村杨塘组、李西组"/>
        <s v="小甸镇吕圩村吕圩、蔡岗、丁楼、大胡郢、格郢"/>
        <s v="小甸镇田铺村小屯庄"/>
        <s v="小甸镇田铺村许庄"/>
        <s v="小甸镇鲁城村大李湾、小李湾、下格组、刘岗组、联合组、沟东组、小岗组、岗北组、岗南组、新庄组、堆房组，小东组、新建组"/>
        <s v="小甸镇街道邢东、邢中、邢西、邢后、张郢组"/>
        <s v="小甸镇街道瓦东、黄北、黄南、老荒、王西组"/>
        <s v="小甸镇街道坊东、坊西、蔡郢、蔡东组"/>
        <s v="小甸镇邵店村万东.万西.小桥.苏岗.火西.新庄"/>
        <s v="小甸镇大井村街南、万庄、新丰"/>
        <s v="小甸镇贾庄村徐东、徐西、王西组"/>
        <s v="小甸镇双湾村孙郢组.刘东组.刘西组.小老郢组"/>
        <s v="小甸镇杨圩村吕郢组、松元组等"/>
        <s v="小甸镇杨圩村大郢组、刺埂组等"/>
        <s v="炎刘镇龙楼村"/>
        <s v="炎刘镇三关村"/>
        <s v="炎刘镇磨湾村"/>
        <s v="炎刘镇圣井村"/>
        <s v="炎刘镇李桥村"/>
        <s v="窑口镇贾庙村"/>
        <s v="窑口镇窑口村"/>
        <s v="窑口镇陈圩村"/>
        <s v="窑口镇粮台村"/>
        <s v="窑口镇马湖村"/>
        <s v="窑口镇陶圩村"/>
        <s v="窑口镇真武村"/>
        <s v="窑口镇北集村"/>
        <s v="窑口镇马墙村"/>
        <s v="隐贤镇姚祠村马郢、汪郢等组"/>
        <s v="大树村东郢、张圩、涂圩等组"/>
        <s v="姚集村木厂、宋圩、梨元等组"/>
        <s v="姚集村新庄、桃园、柿园等组"/>
        <s v="酒流村於郢等村民组"/>
        <s v="余楼村玉明等村民组"/>
        <s v="常圩村占门等村民组"/>
        <s v="朱祠村门西等村民组"/>
        <s v="双碑村谭庄等村民组"/>
        <s v="肖严村老圩等村民组"/>
        <s v="大台村矿南等村民组"/>
        <s v="李台村淘湖等村民组"/>
        <s v="瓦房村余台等村民组"/>
        <s v="大店村淮建等村民组"/>
        <s v="新墙村朱行等村民组"/>
        <s v="禹临村塘套等村民组"/>
        <s v="河东村李郢等村民组"/>
        <s v="张李乡南场村"/>
        <s v="张李乡马郢村"/>
        <s v="张李乡张李村"/>
        <s v="众兴镇闫店街道林坟、_x000a_上郢等组"/>
        <s v="众兴镇楼郢村黄圩、_x000a_长郢等组"/>
        <s v="众兴镇新店街道三庄_x000a_斗门等组"/>
        <s v="众兴镇新店街道湛楼_x000a_南庄等组"/>
        <s v="寿县瓦埠湖农业科技有限责任公司"/>
      </sharedItems>
    </cacheField>
    <cacheField name="种植面积（亩）" numFmtId="0">
      <sharedItems containsSemiMixedTypes="0" containsString="0" containsNumber="1" minValue="0" maxValue="68425.2954753203" count="216">
        <n v="68425.2954753203"/>
        <n v="432"/>
        <n v="90"/>
        <n v="94"/>
        <n v="54"/>
        <n v="50"/>
        <n v="430"/>
        <n v="92"/>
        <n v="67"/>
        <n v="104"/>
        <n v="120"/>
        <n v="102"/>
        <n v="51"/>
        <n v="97"/>
        <n v="95"/>
        <n v="162"/>
        <n v="91"/>
        <n v="65"/>
        <n v="198.55"/>
        <n v="66.6"/>
        <n v="219.55"/>
        <n v="206.85"/>
        <n v="204.55"/>
        <n v="182.6"/>
        <n v="56.7"/>
        <n v="21"/>
        <n v="275.4"/>
        <n v="336.91809521978"/>
        <n v="274.1"/>
        <n v="172.609364198556"/>
        <n v="174.333492405175"/>
        <n v="254.108515186015"/>
        <n v="151.601691689456"/>
        <n v="336.817116813765"/>
        <n v="182.5"/>
        <n v="247.4"/>
        <n v="239.286134400407"/>
        <n v="343.151065407143"/>
        <n v="1523"/>
        <n v="768"/>
        <n v="108"/>
        <n v="240"/>
        <n v="170"/>
        <n v="671"/>
        <n v="379"/>
        <n v="105"/>
        <n v="101"/>
        <n v="106"/>
        <n v="215"/>
        <n v="103"/>
        <n v="515"/>
        <n v="465"/>
        <n v="113"/>
        <n v="684"/>
        <n v="210"/>
        <n v="403.8"/>
        <n v="1120"/>
        <n v="310"/>
        <n v="270"/>
        <n v="420"/>
        <n v="890"/>
        <n v="426"/>
        <n v="600"/>
        <n v="298"/>
        <n v="343"/>
        <n v="78.8"/>
        <n v="166"/>
        <n v="229"/>
        <n v="316"/>
        <n v="28.9"/>
        <n v="522"/>
        <n v="172"/>
        <n v="46.4"/>
        <n v="378"/>
        <n v="109"/>
        <n v="79.4"/>
        <n v="150"/>
        <n v="160"/>
        <n v="200"/>
        <n v="207.87"/>
        <n v="165"/>
        <n v="87.4"/>
        <n v="80"/>
        <n v="35"/>
        <n v="5"/>
        <n v="15"/>
        <n v="19"/>
        <n v="5.2"/>
        <n v="6.2"/>
        <n v="12.4"/>
        <n v="10.2"/>
        <n v="5.8"/>
        <n v="5.7"/>
        <n v="8.7"/>
        <n v="12.5"/>
        <n v="9.8"/>
        <n v="12.3"/>
        <n v="13.6"/>
        <n v="7.1"/>
        <n v="6.78"/>
        <n v="10"/>
        <n v="8.5"/>
        <n v="25"/>
        <n v="20"/>
        <n v="45"/>
        <n v="23"/>
        <n v="24"/>
        <n v="7"/>
        <n v="9"/>
        <n v="18"/>
        <n v="8"/>
        <n v="16"/>
        <n v="11"/>
        <n v="11.3"/>
        <n v="5.3"/>
        <n v="31"/>
        <n v="14"/>
        <n v="13.2"/>
        <n v="33.36"/>
        <n v="33"/>
        <n v="27"/>
        <n v="13"/>
        <n v="17"/>
        <n v="12"/>
        <n v="6"/>
        <n v="10.5"/>
        <n v="9.5"/>
        <n v="36"/>
        <n v="75"/>
        <n v="7.2"/>
        <n v="8.3"/>
        <n v="5.4"/>
        <n v="6.5"/>
        <n v="9.3"/>
        <n v="9.6"/>
        <n v="5.6"/>
        <n v="6.7"/>
        <n v="70"/>
        <n v="30"/>
        <n v="8.81"/>
        <n v="8.19"/>
        <n v="22"/>
        <n v="4"/>
        <n v="37"/>
        <n v="3"/>
        <n v="5.5"/>
        <n v="8.4"/>
        <n v="3.5"/>
        <n v="202"/>
        <n v="29"/>
        <n v="4.2"/>
        <n v="3.2"/>
        <n v="7.3"/>
        <n v="4.5"/>
        <n v="180"/>
        <n v="680"/>
        <n v="2763.1"/>
        <n v="164"/>
        <n v="166.37"/>
        <n v="261"/>
        <n v="1978.9"/>
        <n v="140"/>
        <n v="1686.2"/>
        <n v="270.12"/>
        <n v="151"/>
        <n v="2468.1"/>
        <n v="476.4"/>
        <n v="1483.3"/>
        <n v="73.6"/>
        <n v="500"/>
        <n v="307"/>
        <n v="260"/>
        <n v="3446"/>
        <n v="530"/>
        <n v="720"/>
        <n v="2920"/>
        <n v="435"/>
        <n v="503"/>
        <n v="700"/>
        <n v="3130"/>
        <n v="1005"/>
        <n v="190"/>
        <n v="195"/>
        <n v="125"/>
        <n v="198"/>
        <n v="602.31"/>
        <n v="129.7"/>
        <n v="190.06"/>
        <n v="40.05"/>
        <n v="57"/>
        <n v="337.23"/>
        <n v="229.66"/>
        <n v="283.25"/>
        <n v="980"/>
        <n v="760"/>
        <n v="870"/>
        <n v="410"/>
        <n v="380.9"/>
        <n v="353.53"/>
        <n v="212.7"/>
        <n v="218.5"/>
        <n v="300.48"/>
        <n v="266.75"/>
        <n v="204.7"/>
        <n v="70.8"/>
        <n v="65.9"/>
        <n v="140.55"/>
        <n v="382.7"/>
        <n v="58.5"/>
        <n v="49.9"/>
        <n v="300"/>
        <n v="560"/>
        <n v="608"/>
        <n v="1010"/>
        <n v="492"/>
        <n v="1300"/>
      </sharedItems>
    </cacheField>
    <cacheField name="验收合格面积（亩）" numFmtId="0">
      <sharedItems containsSemiMixedTypes="0" containsString="0" containsNumber="1" minValue="0" maxValue="45518.052336138" count="244">
        <n v="45518.052336138"/>
        <n v="432"/>
        <n v="90"/>
        <n v="94"/>
        <n v="54"/>
        <n v="50"/>
        <n v="430"/>
        <n v="92"/>
        <n v="67"/>
        <n v="102"/>
        <n v="120"/>
        <n v="104"/>
        <n v="51"/>
        <n v="97"/>
        <n v="95"/>
        <n v="162"/>
        <n v="91"/>
        <n v="65"/>
        <n v="198.55"/>
        <n v="66.6"/>
        <n v="219.55"/>
        <n v="206.85"/>
        <n v="195.55"/>
        <n v="182.6"/>
        <n v="56.7"/>
        <n v="21"/>
        <n v="275.373942884077"/>
        <n v="336.91809521978"/>
        <n v="274.1"/>
        <n v="172.609364198556"/>
        <n v="174.333492405175"/>
        <n v="254.108515186015"/>
        <n v="151.601691689456"/>
        <n v="336.817116813765"/>
        <n v="157.292917933621"/>
        <n v="247.4"/>
        <n v="239.286134400407"/>
        <n v="343.151065407143"/>
        <n v="85"/>
        <n v="108"/>
        <n v="240"/>
        <n v="170"/>
        <n v="671"/>
        <n v="379"/>
        <n v="105"/>
        <n v="101"/>
        <n v="106"/>
        <n v="215"/>
        <n v="103"/>
        <n v="515"/>
        <n v="465"/>
        <n v="113"/>
        <n v="684"/>
        <n v="210"/>
        <n v="370"/>
        <n v="1040"/>
        <n v="310"/>
        <n v="270"/>
        <n v="420"/>
        <n v="680"/>
        <n v="385"/>
        <n v="545"/>
        <n v="290"/>
        <n v="330"/>
        <n v="39.38"/>
        <n v="83.68"/>
        <n v="114.5"/>
        <n v="158"/>
        <n v="14.4"/>
        <n v="260.9"/>
        <n v="85.7"/>
        <n v="23.2"/>
        <n v="188.8"/>
        <n v="54.7"/>
        <n v="39.9"/>
        <n v="140"/>
        <n v="150"/>
        <n v="185"/>
        <n v="190"/>
        <n v="200"/>
        <n v="160"/>
        <n v="87.4"/>
        <n v="80"/>
        <n v="35"/>
        <n v="5"/>
        <n v="15"/>
        <n v="19"/>
        <n v="5.2"/>
        <n v="6.2"/>
        <n v="12.4"/>
        <n v="10.2"/>
        <n v="5.8"/>
        <n v="5.7"/>
        <n v="8.7"/>
        <n v="12.5"/>
        <n v="9.8"/>
        <n v="12.3"/>
        <n v="13.6"/>
        <n v="7.1"/>
        <n v="6.78"/>
        <n v="10"/>
        <n v="8.5"/>
        <n v="25"/>
        <n v="20"/>
        <n v="45"/>
        <n v="23"/>
        <n v="24"/>
        <n v="7"/>
        <n v="9"/>
        <n v="18"/>
        <n v="8"/>
        <n v="16"/>
        <n v="11"/>
        <n v="11.3"/>
        <n v="5.3"/>
        <n v="31"/>
        <n v="14"/>
        <n v="13.2"/>
        <n v="33.36"/>
        <n v="33"/>
        <n v="27"/>
        <n v="13"/>
        <n v="17"/>
        <n v="12"/>
        <n v="6"/>
        <n v="10.5"/>
        <n v="9.5"/>
        <n v="36"/>
        <n v="75"/>
        <n v="7.2"/>
        <n v="8.3"/>
        <n v="5.4"/>
        <n v="6.5"/>
        <n v="9.3"/>
        <n v="9.6"/>
        <n v="5.6"/>
        <n v="6.7"/>
        <n v="70"/>
        <n v="30"/>
        <n v="8.8"/>
        <n v="4"/>
        <n v="6.8"/>
        <n v="6.3"/>
        <n v="4.1"/>
        <n v="4.8"/>
        <n v="18.4"/>
        <n v="22.4"/>
        <n v="6.6"/>
        <n v="17.6"/>
        <n v="29.6"/>
        <n v="4.5"/>
        <n v="5.9"/>
        <n v="4.2"/>
        <n v="5.5"/>
        <n v="6.1"/>
        <n v="9.2"/>
        <n v="4.6"/>
        <n v="6.51"/>
        <n v="4.88"/>
        <n v="5.69"/>
        <n v="4.07"/>
        <n v="9.77"/>
        <n v="7.32"/>
        <n v="14.21"/>
        <n v="54.98"/>
        <n v="117.22"/>
        <n v="8.14"/>
        <n v="12.21"/>
        <n v="9.76"/>
        <n v="45.19"/>
        <n v="7.38"/>
        <n v="5.23"/>
        <n v="9.45"/>
        <n v="5.95"/>
        <n v="6.69"/>
        <n v="3"/>
        <n v="2.5"/>
        <n v="3.6"/>
        <n v="189"/>
        <n v="2"/>
        <n v="26"/>
        <n v="2.3"/>
        <n v="1.5"/>
        <n v="1.6"/>
        <n v="7.3"/>
        <n v="110"/>
        <n v="398"/>
        <n v="664"/>
        <n v="164"/>
        <n v="166"/>
        <n v="261"/>
        <n v="477"/>
        <n v="405"/>
        <n v="151"/>
        <n v="593"/>
        <n v="115"/>
        <n v="356"/>
        <n v="73"/>
        <n v="308.4"/>
        <n v="276.8"/>
        <n v="246.3"/>
        <n v="245.7"/>
        <n v="3208"/>
        <n v="351.7"/>
        <n v="450"/>
        <n v="206.8"/>
        <n v="2760.6"/>
        <n v="278.3"/>
        <n v="412.8"/>
        <n v="405.7"/>
        <n v="1633.2"/>
        <n v="934.7"/>
        <n v="175"/>
        <n v="152"/>
        <n v="100"/>
        <n v="180"/>
        <n v="320"/>
        <n v="76"/>
        <n v="38"/>
        <n v="57"/>
        <n v="179"/>
        <n v="144"/>
        <n v="172"/>
        <n v="169"/>
        <n v="221"/>
        <n v="130"/>
        <n v="197.6"/>
        <n v="183.8"/>
        <n v="110.6"/>
        <n v="113.6"/>
        <n v="156.2"/>
        <n v="138.6"/>
        <n v="106.4"/>
        <n v="36.8"/>
        <n v="34.3"/>
        <n v="198.9"/>
        <n v="30.4"/>
        <n v="25.8"/>
        <n v="145.7"/>
        <n v="224.34"/>
        <n v="334.42"/>
        <n v="367"/>
        <n v="153"/>
        <n v="1198"/>
      </sharedItems>
    </cacheField>
    <cacheField name="备注" numFmtId="0">
      <sharedItems containsBlank="1" count="4">
        <m/>
        <s v="负责人村书记"/>
        <s v="不含冬闲田扩种"/>
        <s v="寿县自然资源和规划局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8">
  <r>
    <x v="0"/>
    <x v="0"/>
    <x v="0"/>
    <x v="0"/>
    <x v="0"/>
    <x v="0"/>
    <x v="0"/>
    <x v="0"/>
  </r>
  <r>
    <x v="1"/>
    <x v="1"/>
    <x v="1"/>
    <x v="1"/>
    <x v="1"/>
    <x v="1"/>
    <x v="1"/>
    <x v="0"/>
  </r>
  <r>
    <x v="2"/>
    <x v="2"/>
    <x v="2"/>
    <x v="2"/>
    <x v="2"/>
    <x v="2"/>
    <x v="2"/>
    <x v="0"/>
  </r>
  <r>
    <x v="3"/>
    <x v="3"/>
    <x v="3"/>
    <x v="3"/>
    <x v="3"/>
    <x v="3"/>
    <x v="3"/>
    <x v="0"/>
  </r>
  <r>
    <x v="4"/>
    <x v="4"/>
    <x v="4"/>
    <x v="4"/>
    <x v="4"/>
    <x v="4"/>
    <x v="4"/>
    <x v="0"/>
  </r>
  <r>
    <x v="5"/>
    <x v="5"/>
    <x v="5"/>
    <x v="5"/>
    <x v="5"/>
    <x v="5"/>
    <x v="5"/>
    <x v="0"/>
  </r>
  <r>
    <x v="6"/>
    <x v="6"/>
    <x v="6"/>
    <x v="6"/>
    <x v="6"/>
    <x v="6"/>
    <x v="6"/>
    <x v="0"/>
  </r>
  <r>
    <x v="7"/>
    <x v="7"/>
    <x v="7"/>
    <x v="7"/>
    <x v="7"/>
    <x v="7"/>
    <x v="7"/>
    <x v="0"/>
  </r>
  <r>
    <x v="8"/>
    <x v="8"/>
    <x v="8"/>
    <x v="8"/>
    <x v="8"/>
    <x v="2"/>
    <x v="2"/>
    <x v="0"/>
  </r>
  <r>
    <x v="9"/>
    <x v="9"/>
    <x v="9"/>
    <x v="9"/>
    <x v="9"/>
    <x v="8"/>
    <x v="8"/>
    <x v="0"/>
  </r>
  <r>
    <x v="10"/>
    <x v="10"/>
    <x v="10"/>
    <x v="10"/>
    <x v="10"/>
    <x v="9"/>
    <x v="9"/>
    <x v="0"/>
  </r>
  <r>
    <x v="11"/>
    <x v="11"/>
    <x v="11"/>
    <x v="11"/>
    <x v="11"/>
    <x v="10"/>
    <x v="10"/>
    <x v="0"/>
  </r>
  <r>
    <x v="12"/>
    <x v="12"/>
    <x v="12"/>
    <x v="12"/>
    <x v="12"/>
    <x v="11"/>
    <x v="11"/>
    <x v="0"/>
  </r>
  <r>
    <x v="13"/>
    <x v="13"/>
    <x v="13"/>
    <x v="13"/>
    <x v="13"/>
    <x v="12"/>
    <x v="12"/>
    <x v="0"/>
  </r>
  <r>
    <x v="14"/>
    <x v="14"/>
    <x v="14"/>
    <x v="14"/>
    <x v="14"/>
    <x v="10"/>
    <x v="10"/>
    <x v="0"/>
  </r>
  <r>
    <x v="15"/>
    <x v="15"/>
    <x v="15"/>
    <x v="15"/>
    <x v="15"/>
    <x v="13"/>
    <x v="13"/>
    <x v="0"/>
  </r>
  <r>
    <x v="16"/>
    <x v="16"/>
    <x v="16"/>
    <x v="16"/>
    <x v="16"/>
    <x v="14"/>
    <x v="14"/>
    <x v="0"/>
  </r>
  <r>
    <x v="17"/>
    <x v="17"/>
    <x v="17"/>
    <x v="17"/>
    <x v="17"/>
    <x v="15"/>
    <x v="15"/>
    <x v="0"/>
  </r>
  <r>
    <x v="18"/>
    <x v="18"/>
    <x v="18"/>
    <x v="18"/>
    <x v="18"/>
    <x v="16"/>
    <x v="16"/>
    <x v="0"/>
  </r>
  <r>
    <x v="19"/>
    <x v="19"/>
    <x v="19"/>
    <x v="19"/>
    <x v="19"/>
    <x v="17"/>
    <x v="17"/>
    <x v="0"/>
  </r>
  <r>
    <x v="20"/>
    <x v="20"/>
    <x v="20"/>
    <x v="20"/>
    <x v="20"/>
    <x v="18"/>
    <x v="18"/>
    <x v="0"/>
  </r>
  <r>
    <x v="21"/>
    <x v="21"/>
    <x v="21"/>
    <x v="21"/>
    <x v="21"/>
    <x v="19"/>
    <x v="19"/>
    <x v="0"/>
  </r>
  <r>
    <x v="22"/>
    <x v="22"/>
    <x v="22"/>
    <x v="22"/>
    <x v="22"/>
    <x v="20"/>
    <x v="20"/>
    <x v="0"/>
  </r>
  <r>
    <x v="23"/>
    <x v="20"/>
    <x v="23"/>
    <x v="23"/>
    <x v="23"/>
    <x v="21"/>
    <x v="21"/>
    <x v="0"/>
  </r>
  <r>
    <x v="24"/>
    <x v="23"/>
    <x v="24"/>
    <x v="24"/>
    <x v="24"/>
    <x v="22"/>
    <x v="22"/>
    <x v="0"/>
  </r>
  <r>
    <x v="25"/>
    <x v="24"/>
    <x v="25"/>
    <x v="25"/>
    <x v="25"/>
    <x v="23"/>
    <x v="23"/>
    <x v="0"/>
  </r>
  <r>
    <x v="26"/>
    <x v="25"/>
    <x v="26"/>
    <x v="26"/>
    <x v="26"/>
    <x v="24"/>
    <x v="24"/>
    <x v="0"/>
  </r>
  <r>
    <x v="27"/>
    <x v="25"/>
    <x v="27"/>
    <x v="27"/>
    <x v="27"/>
    <x v="25"/>
    <x v="25"/>
    <x v="0"/>
  </r>
  <r>
    <x v="28"/>
    <x v="26"/>
    <x v="28"/>
    <x v="28"/>
    <x v="28"/>
    <x v="26"/>
    <x v="26"/>
    <x v="0"/>
  </r>
  <r>
    <x v="29"/>
    <x v="27"/>
    <x v="29"/>
    <x v="29"/>
    <x v="29"/>
    <x v="27"/>
    <x v="27"/>
    <x v="0"/>
  </r>
  <r>
    <x v="30"/>
    <x v="28"/>
    <x v="30"/>
    <x v="30"/>
    <x v="30"/>
    <x v="28"/>
    <x v="28"/>
    <x v="0"/>
  </r>
  <r>
    <x v="31"/>
    <x v="29"/>
    <x v="31"/>
    <x v="31"/>
    <x v="31"/>
    <x v="29"/>
    <x v="29"/>
    <x v="0"/>
  </r>
  <r>
    <x v="32"/>
    <x v="30"/>
    <x v="32"/>
    <x v="32"/>
    <x v="32"/>
    <x v="30"/>
    <x v="30"/>
    <x v="0"/>
  </r>
  <r>
    <x v="33"/>
    <x v="31"/>
    <x v="33"/>
    <x v="33"/>
    <x v="33"/>
    <x v="31"/>
    <x v="31"/>
    <x v="0"/>
  </r>
  <r>
    <x v="34"/>
    <x v="32"/>
    <x v="34"/>
    <x v="34"/>
    <x v="34"/>
    <x v="32"/>
    <x v="32"/>
    <x v="0"/>
  </r>
  <r>
    <x v="35"/>
    <x v="33"/>
    <x v="35"/>
    <x v="35"/>
    <x v="35"/>
    <x v="33"/>
    <x v="33"/>
    <x v="0"/>
  </r>
  <r>
    <x v="36"/>
    <x v="34"/>
    <x v="36"/>
    <x v="36"/>
    <x v="36"/>
    <x v="34"/>
    <x v="34"/>
    <x v="0"/>
  </r>
  <r>
    <x v="37"/>
    <x v="35"/>
    <x v="37"/>
    <x v="37"/>
    <x v="37"/>
    <x v="35"/>
    <x v="35"/>
    <x v="0"/>
  </r>
  <r>
    <x v="38"/>
    <x v="36"/>
    <x v="38"/>
    <x v="38"/>
    <x v="38"/>
    <x v="36"/>
    <x v="36"/>
    <x v="0"/>
  </r>
  <r>
    <x v="39"/>
    <x v="37"/>
    <x v="39"/>
    <x v="39"/>
    <x v="39"/>
    <x v="37"/>
    <x v="37"/>
    <x v="0"/>
  </r>
  <r>
    <x v="40"/>
    <x v="38"/>
    <x v="40"/>
    <x v="40"/>
    <x v="40"/>
    <x v="38"/>
    <x v="38"/>
    <x v="0"/>
  </r>
  <r>
    <x v="41"/>
    <x v="39"/>
    <x v="41"/>
    <x v="41"/>
    <x v="41"/>
    <x v="39"/>
    <x v="5"/>
    <x v="0"/>
  </r>
  <r>
    <x v="42"/>
    <x v="40"/>
    <x v="42"/>
    <x v="42"/>
    <x v="42"/>
    <x v="40"/>
    <x v="39"/>
    <x v="0"/>
  </r>
  <r>
    <x v="43"/>
    <x v="41"/>
    <x v="43"/>
    <x v="43"/>
    <x v="43"/>
    <x v="41"/>
    <x v="40"/>
    <x v="0"/>
  </r>
  <r>
    <x v="44"/>
    <x v="42"/>
    <x v="44"/>
    <x v="44"/>
    <x v="44"/>
    <x v="42"/>
    <x v="41"/>
    <x v="0"/>
  </r>
  <r>
    <x v="45"/>
    <x v="43"/>
    <x v="45"/>
    <x v="45"/>
    <x v="45"/>
    <x v="43"/>
    <x v="42"/>
    <x v="0"/>
  </r>
  <r>
    <x v="46"/>
    <x v="44"/>
    <x v="46"/>
    <x v="46"/>
    <x v="46"/>
    <x v="44"/>
    <x v="43"/>
    <x v="0"/>
  </r>
  <r>
    <x v="47"/>
    <x v="45"/>
    <x v="47"/>
    <x v="47"/>
    <x v="47"/>
    <x v="10"/>
    <x v="10"/>
    <x v="0"/>
  </r>
  <r>
    <x v="48"/>
    <x v="46"/>
    <x v="48"/>
    <x v="48"/>
    <x v="48"/>
    <x v="45"/>
    <x v="44"/>
    <x v="0"/>
  </r>
  <r>
    <x v="49"/>
    <x v="47"/>
    <x v="49"/>
    <x v="49"/>
    <x v="49"/>
    <x v="46"/>
    <x v="45"/>
    <x v="0"/>
  </r>
  <r>
    <x v="50"/>
    <x v="48"/>
    <x v="50"/>
    <x v="50"/>
    <x v="50"/>
    <x v="45"/>
    <x v="44"/>
    <x v="0"/>
  </r>
  <r>
    <x v="51"/>
    <x v="49"/>
    <x v="51"/>
    <x v="51"/>
    <x v="51"/>
    <x v="47"/>
    <x v="46"/>
    <x v="0"/>
  </r>
  <r>
    <x v="52"/>
    <x v="50"/>
    <x v="52"/>
    <x v="52"/>
    <x v="52"/>
    <x v="40"/>
    <x v="39"/>
    <x v="0"/>
  </r>
  <r>
    <x v="53"/>
    <x v="51"/>
    <x v="53"/>
    <x v="53"/>
    <x v="53"/>
    <x v="48"/>
    <x v="47"/>
    <x v="0"/>
  </r>
  <r>
    <x v="54"/>
    <x v="52"/>
    <x v="54"/>
    <x v="54"/>
    <x v="54"/>
    <x v="49"/>
    <x v="48"/>
    <x v="0"/>
  </r>
  <r>
    <x v="55"/>
    <x v="53"/>
    <x v="55"/>
    <x v="55"/>
    <x v="55"/>
    <x v="50"/>
    <x v="49"/>
    <x v="0"/>
  </r>
  <r>
    <x v="56"/>
    <x v="54"/>
    <x v="56"/>
    <x v="56"/>
    <x v="56"/>
    <x v="51"/>
    <x v="50"/>
    <x v="0"/>
  </r>
  <r>
    <x v="57"/>
    <x v="55"/>
    <x v="57"/>
    <x v="57"/>
    <x v="57"/>
    <x v="52"/>
    <x v="51"/>
    <x v="0"/>
  </r>
  <r>
    <x v="58"/>
    <x v="56"/>
    <x v="58"/>
    <x v="58"/>
    <x v="58"/>
    <x v="53"/>
    <x v="52"/>
    <x v="0"/>
  </r>
  <r>
    <x v="59"/>
    <x v="57"/>
    <x v="58"/>
    <x v="58"/>
    <x v="59"/>
    <x v="54"/>
    <x v="53"/>
    <x v="0"/>
  </r>
  <r>
    <x v="60"/>
    <x v="58"/>
    <x v="59"/>
    <x v="59"/>
    <x v="60"/>
    <x v="55"/>
    <x v="54"/>
    <x v="0"/>
  </r>
  <r>
    <x v="61"/>
    <x v="59"/>
    <x v="60"/>
    <x v="60"/>
    <x v="61"/>
    <x v="56"/>
    <x v="55"/>
    <x v="0"/>
  </r>
  <r>
    <x v="62"/>
    <x v="60"/>
    <x v="61"/>
    <x v="61"/>
    <x v="62"/>
    <x v="57"/>
    <x v="56"/>
    <x v="0"/>
  </r>
  <r>
    <x v="63"/>
    <x v="61"/>
    <x v="62"/>
    <x v="62"/>
    <x v="63"/>
    <x v="58"/>
    <x v="57"/>
    <x v="0"/>
  </r>
  <r>
    <x v="64"/>
    <x v="62"/>
    <x v="63"/>
    <x v="63"/>
    <x v="64"/>
    <x v="59"/>
    <x v="58"/>
    <x v="0"/>
  </r>
  <r>
    <x v="65"/>
    <x v="63"/>
    <x v="64"/>
    <x v="64"/>
    <x v="65"/>
    <x v="60"/>
    <x v="59"/>
    <x v="0"/>
  </r>
  <r>
    <x v="66"/>
    <x v="64"/>
    <x v="65"/>
    <x v="65"/>
    <x v="66"/>
    <x v="61"/>
    <x v="60"/>
    <x v="0"/>
  </r>
  <r>
    <x v="67"/>
    <x v="65"/>
    <x v="66"/>
    <x v="66"/>
    <x v="67"/>
    <x v="62"/>
    <x v="61"/>
    <x v="0"/>
  </r>
  <r>
    <x v="68"/>
    <x v="66"/>
    <x v="67"/>
    <x v="67"/>
    <x v="68"/>
    <x v="63"/>
    <x v="62"/>
    <x v="0"/>
  </r>
  <r>
    <x v="69"/>
    <x v="67"/>
    <x v="68"/>
    <x v="68"/>
    <x v="69"/>
    <x v="64"/>
    <x v="63"/>
    <x v="0"/>
  </r>
  <r>
    <x v="70"/>
    <x v="68"/>
    <x v="69"/>
    <x v="69"/>
    <x v="70"/>
    <x v="65"/>
    <x v="64"/>
    <x v="0"/>
  </r>
  <r>
    <x v="71"/>
    <x v="69"/>
    <x v="70"/>
    <x v="70"/>
    <x v="71"/>
    <x v="66"/>
    <x v="65"/>
    <x v="0"/>
  </r>
  <r>
    <x v="72"/>
    <x v="70"/>
    <x v="71"/>
    <x v="71"/>
    <x v="72"/>
    <x v="67"/>
    <x v="66"/>
    <x v="0"/>
  </r>
  <r>
    <x v="73"/>
    <x v="71"/>
    <x v="72"/>
    <x v="72"/>
    <x v="73"/>
    <x v="68"/>
    <x v="67"/>
    <x v="0"/>
  </r>
  <r>
    <x v="74"/>
    <x v="72"/>
    <x v="73"/>
    <x v="73"/>
    <x v="74"/>
    <x v="69"/>
    <x v="68"/>
    <x v="0"/>
  </r>
  <r>
    <x v="75"/>
    <x v="73"/>
    <x v="74"/>
    <x v="74"/>
    <x v="75"/>
    <x v="70"/>
    <x v="69"/>
    <x v="0"/>
  </r>
  <r>
    <x v="76"/>
    <x v="74"/>
    <x v="75"/>
    <x v="75"/>
    <x v="76"/>
    <x v="71"/>
    <x v="70"/>
    <x v="0"/>
  </r>
  <r>
    <x v="77"/>
    <x v="75"/>
    <x v="76"/>
    <x v="76"/>
    <x v="77"/>
    <x v="72"/>
    <x v="71"/>
    <x v="0"/>
  </r>
  <r>
    <x v="78"/>
    <x v="76"/>
    <x v="77"/>
    <x v="77"/>
    <x v="78"/>
    <x v="73"/>
    <x v="72"/>
    <x v="0"/>
  </r>
  <r>
    <x v="79"/>
    <x v="77"/>
    <x v="78"/>
    <x v="78"/>
    <x v="79"/>
    <x v="74"/>
    <x v="73"/>
    <x v="0"/>
  </r>
  <r>
    <x v="80"/>
    <x v="78"/>
    <x v="79"/>
    <x v="79"/>
    <x v="80"/>
    <x v="75"/>
    <x v="74"/>
    <x v="0"/>
  </r>
  <r>
    <x v="81"/>
    <x v="79"/>
    <x v="80"/>
    <x v="80"/>
    <x v="81"/>
    <x v="76"/>
    <x v="75"/>
    <x v="0"/>
  </r>
  <r>
    <x v="82"/>
    <x v="80"/>
    <x v="81"/>
    <x v="81"/>
    <x v="82"/>
    <x v="77"/>
    <x v="76"/>
    <x v="0"/>
  </r>
  <r>
    <x v="83"/>
    <x v="81"/>
    <x v="82"/>
    <x v="82"/>
    <x v="83"/>
    <x v="78"/>
    <x v="77"/>
    <x v="0"/>
  </r>
  <r>
    <x v="84"/>
    <x v="82"/>
    <x v="83"/>
    <x v="83"/>
    <x v="84"/>
    <x v="79"/>
    <x v="78"/>
    <x v="0"/>
  </r>
  <r>
    <x v="85"/>
    <x v="83"/>
    <x v="84"/>
    <x v="84"/>
    <x v="85"/>
    <x v="10"/>
    <x v="10"/>
    <x v="0"/>
  </r>
  <r>
    <x v="86"/>
    <x v="84"/>
    <x v="85"/>
    <x v="85"/>
    <x v="86"/>
    <x v="54"/>
    <x v="79"/>
    <x v="0"/>
  </r>
  <r>
    <x v="87"/>
    <x v="85"/>
    <x v="86"/>
    <x v="86"/>
    <x v="87"/>
    <x v="80"/>
    <x v="80"/>
    <x v="0"/>
  </r>
  <r>
    <x v="88"/>
    <x v="86"/>
    <x v="87"/>
    <x v="87"/>
    <x v="88"/>
    <x v="81"/>
    <x v="81"/>
    <x v="0"/>
  </r>
  <r>
    <x v="89"/>
    <x v="87"/>
    <x v="88"/>
    <x v="88"/>
    <x v="89"/>
    <x v="82"/>
    <x v="82"/>
    <x v="0"/>
  </r>
  <r>
    <x v="90"/>
    <x v="88"/>
    <x v="89"/>
    <x v="89"/>
    <x v="89"/>
    <x v="83"/>
    <x v="83"/>
    <x v="0"/>
  </r>
  <r>
    <x v="91"/>
    <x v="89"/>
    <x v="90"/>
    <x v="89"/>
    <x v="89"/>
    <x v="84"/>
    <x v="84"/>
    <x v="0"/>
  </r>
  <r>
    <x v="92"/>
    <x v="90"/>
    <x v="91"/>
    <x v="89"/>
    <x v="89"/>
    <x v="84"/>
    <x v="84"/>
    <x v="0"/>
  </r>
  <r>
    <x v="93"/>
    <x v="91"/>
    <x v="92"/>
    <x v="89"/>
    <x v="89"/>
    <x v="85"/>
    <x v="85"/>
    <x v="0"/>
  </r>
  <r>
    <x v="94"/>
    <x v="92"/>
    <x v="93"/>
    <x v="89"/>
    <x v="89"/>
    <x v="86"/>
    <x v="86"/>
    <x v="0"/>
  </r>
  <r>
    <x v="95"/>
    <x v="93"/>
    <x v="94"/>
    <x v="89"/>
    <x v="89"/>
    <x v="87"/>
    <x v="87"/>
    <x v="0"/>
  </r>
  <r>
    <x v="96"/>
    <x v="94"/>
    <x v="95"/>
    <x v="89"/>
    <x v="89"/>
    <x v="88"/>
    <x v="88"/>
    <x v="0"/>
  </r>
  <r>
    <x v="97"/>
    <x v="95"/>
    <x v="96"/>
    <x v="89"/>
    <x v="89"/>
    <x v="89"/>
    <x v="89"/>
    <x v="0"/>
  </r>
  <r>
    <x v="98"/>
    <x v="96"/>
    <x v="97"/>
    <x v="89"/>
    <x v="89"/>
    <x v="90"/>
    <x v="90"/>
    <x v="0"/>
  </r>
  <r>
    <x v="99"/>
    <x v="97"/>
    <x v="98"/>
    <x v="89"/>
    <x v="89"/>
    <x v="91"/>
    <x v="91"/>
    <x v="0"/>
  </r>
  <r>
    <x v="100"/>
    <x v="98"/>
    <x v="99"/>
    <x v="89"/>
    <x v="89"/>
    <x v="92"/>
    <x v="92"/>
    <x v="0"/>
  </r>
  <r>
    <x v="101"/>
    <x v="99"/>
    <x v="100"/>
    <x v="89"/>
    <x v="89"/>
    <x v="87"/>
    <x v="87"/>
    <x v="0"/>
  </r>
  <r>
    <x v="102"/>
    <x v="100"/>
    <x v="101"/>
    <x v="89"/>
    <x v="89"/>
    <x v="93"/>
    <x v="93"/>
    <x v="0"/>
  </r>
  <r>
    <x v="103"/>
    <x v="101"/>
    <x v="102"/>
    <x v="89"/>
    <x v="89"/>
    <x v="94"/>
    <x v="94"/>
    <x v="0"/>
  </r>
  <r>
    <x v="104"/>
    <x v="102"/>
    <x v="103"/>
    <x v="89"/>
    <x v="89"/>
    <x v="95"/>
    <x v="95"/>
    <x v="0"/>
  </r>
  <r>
    <x v="105"/>
    <x v="103"/>
    <x v="104"/>
    <x v="89"/>
    <x v="89"/>
    <x v="96"/>
    <x v="96"/>
    <x v="0"/>
  </r>
  <r>
    <x v="106"/>
    <x v="104"/>
    <x v="105"/>
    <x v="89"/>
    <x v="89"/>
    <x v="97"/>
    <x v="97"/>
    <x v="0"/>
  </r>
  <r>
    <x v="107"/>
    <x v="105"/>
    <x v="106"/>
    <x v="89"/>
    <x v="89"/>
    <x v="98"/>
    <x v="98"/>
    <x v="0"/>
  </r>
  <r>
    <x v="108"/>
    <x v="106"/>
    <x v="107"/>
    <x v="89"/>
    <x v="89"/>
    <x v="99"/>
    <x v="99"/>
    <x v="0"/>
  </r>
  <r>
    <x v="109"/>
    <x v="107"/>
    <x v="108"/>
    <x v="89"/>
    <x v="89"/>
    <x v="100"/>
    <x v="100"/>
    <x v="0"/>
  </r>
  <r>
    <x v="110"/>
    <x v="108"/>
    <x v="109"/>
    <x v="89"/>
    <x v="89"/>
    <x v="100"/>
    <x v="100"/>
    <x v="0"/>
  </r>
  <r>
    <x v="111"/>
    <x v="109"/>
    <x v="110"/>
    <x v="89"/>
    <x v="89"/>
    <x v="101"/>
    <x v="101"/>
    <x v="0"/>
  </r>
  <r>
    <x v="112"/>
    <x v="110"/>
    <x v="111"/>
    <x v="90"/>
    <x v="90"/>
    <x v="102"/>
    <x v="102"/>
    <x v="0"/>
  </r>
  <r>
    <x v="113"/>
    <x v="111"/>
    <x v="112"/>
    <x v="90"/>
    <x v="90"/>
    <x v="103"/>
    <x v="103"/>
    <x v="0"/>
  </r>
  <r>
    <x v="114"/>
    <x v="112"/>
    <x v="113"/>
    <x v="90"/>
    <x v="90"/>
    <x v="103"/>
    <x v="103"/>
    <x v="0"/>
  </r>
  <r>
    <x v="115"/>
    <x v="113"/>
    <x v="114"/>
    <x v="90"/>
    <x v="90"/>
    <x v="104"/>
    <x v="104"/>
    <x v="0"/>
  </r>
  <r>
    <x v="116"/>
    <x v="114"/>
    <x v="115"/>
    <x v="90"/>
    <x v="90"/>
    <x v="105"/>
    <x v="105"/>
    <x v="0"/>
  </r>
  <r>
    <x v="117"/>
    <x v="115"/>
    <x v="116"/>
    <x v="90"/>
    <x v="90"/>
    <x v="82"/>
    <x v="82"/>
    <x v="0"/>
  </r>
  <r>
    <x v="118"/>
    <x v="116"/>
    <x v="117"/>
    <x v="90"/>
    <x v="90"/>
    <x v="103"/>
    <x v="103"/>
    <x v="0"/>
  </r>
  <r>
    <x v="119"/>
    <x v="117"/>
    <x v="118"/>
    <x v="90"/>
    <x v="90"/>
    <x v="106"/>
    <x v="106"/>
    <x v="0"/>
  </r>
  <r>
    <x v="120"/>
    <x v="118"/>
    <x v="119"/>
    <x v="90"/>
    <x v="90"/>
    <x v="103"/>
    <x v="103"/>
    <x v="0"/>
  </r>
  <r>
    <x v="121"/>
    <x v="119"/>
    <x v="120"/>
    <x v="90"/>
    <x v="90"/>
    <x v="107"/>
    <x v="107"/>
    <x v="0"/>
  </r>
  <r>
    <x v="122"/>
    <x v="120"/>
    <x v="121"/>
    <x v="90"/>
    <x v="90"/>
    <x v="100"/>
    <x v="100"/>
    <x v="0"/>
  </r>
  <r>
    <x v="123"/>
    <x v="121"/>
    <x v="122"/>
    <x v="90"/>
    <x v="90"/>
    <x v="108"/>
    <x v="108"/>
    <x v="0"/>
  </r>
  <r>
    <x v="124"/>
    <x v="122"/>
    <x v="123"/>
    <x v="90"/>
    <x v="90"/>
    <x v="84"/>
    <x v="84"/>
    <x v="0"/>
  </r>
  <r>
    <x v="125"/>
    <x v="123"/>
    <x v="124"/>
    <x v="90"/>
    <x v="90"/>
    <x v="84"/>
    <x v="84"/>
    <x v="0"/>
  </r>
  <r>
    <x v="126"/>
    <x v="124"/>
    <x v="125"/>
    <x v="90"/>
    <x v="90"/>
    <x v="109"/>
    <x v="109"/>
    <x v="0"/>
  </r>
  <r>
    <x v="127"/>
    <x v="125"/>
    <x v="126"/>
    <x v="90"/>
    <x v="90"/>
    <x v="110"/>
    <x v="110"/>
    <x v="0"/>
  </r>
  <r>
    <x v="128"/>
    <x v="126"/>
    <x v="127"/>
    <x v="90"/>
    <x v="90"/>
    <x v="100"/>
    <x v="100"/>
    <x v="0"/>
  </r>
  <r>
    <x v="129"/>
    <x v="127"/>
    <x v="128"/>
    <x v="90"/>
    <x v="90"/>
    <x v="111"/>
    <x v="111"/>
    <x v="0"/>
  </r>
  <r>
    <x v="130"/>
    <x v="128"/>
    <x v="129"/>
    <x v="90"/>
    <x v="90"/>
    <x v="112"/>
    <x v="112"/>
    <x v="0"/>
  </r>
  <r>
    <x v="131"/>
    <x v="129"/>
    <x v="130"/>
    <x v="90"/>
    <x v="90"/>
    <x v="107"/>
    <x v="107"/>
    <x v="0"/>
  </r>
  <r>
    <x v="132"/>
    <x v="130"/>
    <x v="131"/>
    <x v="90"/>
    <x v="90"/>
    <x v="110"/>
    <x v="110"/>
    <x v="0"/>
  </r>
  <r>
    <x v="133"/>
    <x v="131"/>
    <x v="132"/>
    <x v="90"/>
    <x v="90"/>
    <x v="107"/>
    <x v="107"/>
    <x v="0"/>
  </r>
  <r>
    <x v="134"/>
    <x v="132"/>
    <x v="133"/>
    <x v="90"/>
    <x v="90"/>
    <x v="84"/>
    <x v="84"/>
    <x v="0"/>
  </r>
  <r>
    <x v="135"/>
    <x v="133"/>
    <x v="134"/>
    <x v="90"/>
    <x v="90"/>
    <x v="113"/>
    <x v="113"/>
    <x v="0"/>
  </r>
  <r>
    <x v="136"/>
    <x v="134"/>
    <x v="135"/>
    <x v="90"/>
    <x v="90"/>
    <x v="114"/>
    <x v="114"/>
    <x v="0"/>
  </r>
  <r>
    <x v="137"/>
    <x v="135"/>
    <x v="136"/>
    <x v="90"/>
    <x v="90"/>
    <x v="95"/>
    <x v="95"/>
    <x v="0"/>
  </r>
  <r>
    <x v="138"/>
    <x v="136"/>
    <x v="137"/>
    <x v="91"/>
    <x v="91"/>
    <x v="115"/>
    <x v="115"/>
    <x v="0"/>
  </r>
  <r>
    <x v="139"/>
    <x v="137"/>
    <x v="138"/>
    <x v="91"/>
    <x v="91"/>
    <x v="110"/>
    <x v="110"/>
    <x v="0"/>
  </r>
  <r>
    <x v="140"/>
    <x v="138"/>
    <x v="139"/>
    <x v="91"/>
    <x v="91"/>
    <x v="116"/>
    <x v="116"/>
    <x v="0"/>
  </r>
  <r>
    <x v="141"/>
    <x v="139"/>
    <x v="140"/>
    <x v="91"/>
    <x v="91"/>
    <x v="117"/>
    <x v="117"/>
    <x v="0"/>
  </r>
  <r>
    <x v="142"/>
    <x v="140"/>
    <x v="141"/>
    <x v="92"/>
    <x v="92"/>
    <x v="118"/>
    <x v="118"/>
    <x v="0"/>
  </r>
  <r>
    <x v="143"/>
    <x v="141"/>
    <x v="142"/>
    <x v="92"/>
    <x v="92"/>
    <x v="119"/>
    <x v="119"/>
    <x v="0"/>
  </r>
  <r>
    <x v="144"/>
    <x v="142"/>
    <x v="143"/>
    <x v="92"/>
    <x v="92"/>
    <x v="83"/>
    <x v="83"/>
    <x v="0"/>
  </r>
  <r>
    <x v="145"/>
    <x v="143"/>
    <x v="144"/>
    <x v="92"/>
    <x v="92"/>
    <x v="120"/>
    <x v="120"/>
    <x v="0"/>
  </r>
  <r>
    <x v="146"/>
    <x v="144"/>
    <x v="145"/>
    <x v="92"/>
    <x v="92"/>
    <x v="100"/>
    <x v="100"/>
    <x v="0"/>
  </r>
  <r>
    <x v="147"/>
    <x v="145"/>
    <x v="146"/>
    <x v="92"/>
    <x v="92"/>
    <x v="107"/>
    <x v="107"/>
    <x v="0"/>
  </r>
  <r>
    <x v="148"/>
    <x v="146"/>
    <x v="147"/>
    <x v="92"/>
    <x v="92"/>
    <x v="112"/>
    <x v="112"/>
    <x v="0"/>
  </r>
  <r>
    <x v="149"/>
    <x v="147"/>
    <x v="148"/>
    <x v="92"/>
    <x v="92"/>
    <x v="85"/>
    <x v="85"/>
    <x v="0"/>
  </r>
  <r>
    <x v="150"/>
    <x v="148"/>
    <x v="149"/>
    <x v="92"/>
    <x v="92"/>
    <x v="121"/>
    <x v="121"/>
    <x v="0"/>
  </r>
  <r>
    <x v="151"/>
    <x v="149"/>
    <x v="150"/>
    <x v="92"/>
    <x v="92"/>
    <x v="122"/>
    <x v="122"/>
    <x v="0"/>
  </r>
  <r>
    <x v="152"/>
    <x v="150"/>
    <x v="151"/>
    <x v="92"/>
    <x v="92"/>
    <x v="123"/>
    <x v="123"/>
    <x v="0"/>
  </r>
  <r>
    <x v="153"/>
    <x v="151"/>
    <x v="152"/>
    <x v="92"/>
    <x v="92"/>
    <x v="124"/>
    <x v="124"/>
    <x v="0"/>
  </r>
  <r>
    <x v="154"/>
    <x v="152"/>
    <x v="153"/>
    <x v="92"/>
    <x v="92"/>
    <x v="84"/>
    <x v="84"/>
    <x v="0"/>
  </r>
  <r>
    <x v="155"/>
    <x v="153"/>
    <x v="154"/>
    <x v="92"/>
    <x v="92"/>
    <x v="123"/>
    <x v="123"/>
    <x v="0"/>
  </r>
  <r>
    <x v="156"/>
    <x v="154"/>
    <x v="155"/>
    <x v="92"/>
    <x v="92"/>
    <x v="84"/>
    <x v="84"/>
    <x v="0"/>
  </r>
  <r>
    <x v="157"/>
    <x v="155"/>
    <x v="156"/>
    <x v="92"/>
    <x v="92"/>
    <x v="100"/>
    <x v="100"/>
    <x v="0"/>
  </r>
  <r>
    <x v="158"/>
    <x v="156"/>
    <x v="157"/>
    <x v="92"/>
    <x v="92"/>
    <x v="123"/>
    <x v="123"/>
    <x v="0"/>
  </r>
  <r>
    <x v="159"/>
    <x v="157"/>
    <x v="158"/>
    <x v="92"/>
    <x v="92"/>
    <x v="110"/>
    <x v="110"/>
    <x v="0"/>
  </r>
  <r>
    <x v="160"/>
    <x v="158"/>
    <x v="159"/>
    <x v="92"/>
    <x v="92"/>
    <x v="84"/>
    <x v="84"/>
    <x v="0"/>
  </r>
  <r>
    <x v="161"/>
    <x v="159"/>
    <x v="160"/>
    <x v="92"/>
    <x v="92"/>
    <x v="125"/>
    <x v="125"/>
    <x v="0"/>
  </r>
  <r>
    <x v="162"/>
    <x v="160"/>
    <x v="161"/>
    <x v="92"/>
    <x v="92"/>
    <x v="126"/>
    <x v="126"/>
    <x v="0"/>
  </r>
  <r>
    <x v="163"/>
    <x v="161"/>
    <x v="162"/>
    <x v="92"/>
    <x v="92"/>
    <x v="123"/>
    <x v="123"/>
    <x v="0"/>
  </r>
  <r>
    <x v="164"/>
    <x v="162"/>
    <x v="163"/>
    <x v="92"/>
    <x v="92"/>
    <x v="112"/>
    <x v="112"/>
    <x v="0"/>
  </r>
  <r>
    <x v="165"/>
    <x v="163"/>
    <x v="164"/>
    <x v="92"/>
    <x v="92"/>
    <x v="84"/>
    <x v="84"/>
    <x v="0"/>
  </r>
  <r>
    <x v="166"/>
    <x v="164"/>
    <x v="165"/>
    <x v="92"/>
    <x v="92"/>
    <x v="110"/>
    <x v="110"/>
    <x v="0"/>
  </r>
  <r>
    <x v="167"/>
    <x v="165"/>
    <x v="166"/>
    <x v="92"/>
    <x v="92"/>
    <x v="109"/>
    <x v="109"/>
    <x v="0"/>
  </r>
  <r>
    <x v="168"/>
    <x v="166"/>
    <x v="167"/>
    <x v="92"/>
    <x v="92"/>
    <x v="107"/>
    <x v="107"/>
    <x v="0"/>
  </r>
  <r>
    <x v="169"/>
    <x v="167"/>
    <x v="168"/>
    <x v="92"/>
    <x v="92"/>
    <x v="107"/>
    <x v="107"/>
    <x v="0"/>
  </r>
  <r>
    <x v="170"/>
    <x v="168"/>
    <x v="169"/>
    <x v="92"/>
    <x v="92"/>
    <x v="110"/>
    <x v="110"/>
    <x v="0"/>
  </r>
  <r>
    <x v="171"/>
    <x v="169"/>
    <x v="170"/>
    <x v="92"/>
    <x v="92"/>
    <x v="107"/>
    <x v="107"/>
    <x v="0"/>
  </r>
  <r>
    <x v="172"/>
    <x v="170"/>
    <x v="171"/>
    <x v="92"/>
    <x v="92"/>
    <x v="108"/>
    <x v="108"/>
    <x v="0"/>
  </r>
  <r>
    <x v="173"/>
    <x v="171"/>
    <x v="172"/>
    <x v="92"/>
    <x v="92"/>
    <x v="107"/>
    <x v="107"/>
    <x v="0"/>
  </r>
  <r>
    <x v="174"/>
    <x v="172"/>
    <x v="173"/>
    <x v="92"/>
    <x v="92"/>
    <x v="84"/>
    <x v="84"/>
    <x v="0"/>
  </r>
  <r>
    <x v="175"/>
    <x v="173"/>
    <x v="174"/>
    <x v="93"/>
    <x v="93"/>
    <x v="100"/>
    <x v="100"/>
    <x v="0"/>
  </r>
  <r>
    <x v="176"/>
    <x v="174"/>
    <x v="175"/>
    <x v="93"/>
    <x v="93"/>
    <x v="110"/>
    <x v="110"/>
    <x v="0"/>
  </r>
  <r>
    <x v="177"/>
    <x v="175"/>
    <x v="176"/>
    <x v="93"/>
    <x v="93"/>
    <x v="84"/>
    <x v="84"/>
    <x v="0"/>
  </r>
  <r>
    <x v="178"/>
    <x v="176"/>
    <x v="177"/>
    <x v="93"/>
    <x v="93"/>
    <x v="84"/>
    <x v="84"/>
    <x v="0"/>
  </r>
  <r>
    <x v="179"/>
    <x v="177"/>
    <x v="178"/>
    <x v="93"/>
    <x v="93"/>
    <x v="84"/>
    <x v="84"/>
    <x v="0"/>
  </r>
  <r>
    <x v="180"/>
    <x v="178"/>
    <x v="179"/>
    <x v="93"/>
    <x v="93"/>
    <x v="100"/>
    <x v="100"/>
    <x v="0"/>
  </r>
  <r>
    <x v="181"/>
    <x v="179"/>
    <x v="180"/>
    <x v="93"/>
    <x v="93"/>
    <x v="84"/>
    <x v="84"/>
    <x v="0"/>
  </r>
  <r>
    <x v="182"/>
    <x v="180"/>
    <x v="181"/>
    <x v="93"/>
    <x v="93"/>
    <x v="84"/>
    <x v="84"/>
    <x v="0"/>
  </r>
  <r>
    <x v="183"/>
    <x v="181"/>
    <x v="182"/>
    <x v="94"/>
    <x v="94"/>
    <x v="103"/>
    <x v="103"/>
    <x v="0"/>
  </r>
  <r>
    <x v="184"/>
    <x v="182"/>
    <x v="183"/>
    <x v="94"/>
    <x v="94"/>
    <x v="127"/>
    <x v="127"/>
    <x v="0"/>
  </r>
  <r>
    <x v="185"/>
    <x v="183"/>
    <x v="184"/>
    <x v="94"/>
    <x v="94"/>
    <x v="128"/>
    <x v="128"/>
    <x v="0"/>
  </r>
  <r>
    <x v="186"/>
    <x v="184"/>
    <x v="185"/>
    <x v="94"/>
    <x v="94"/>
    <x v="86"/>
    <x v="86"/>
    <x v="0"/>
  </r>
  <r>
    <x v="187"/>
    <x v="185"/>
    <x v="186"/>
    <x v="94"/>
    <x v="94"/>
    <x v="121"/>
    <x v="121"/>
    <x v="0"/>
  </r>
  <r>
    <x v="188"/>
    <x v="186"/>
    <x v="187"/>
    <x v="94"/>
    <x v="94"/>
    <x v="84"/>
    <x v="84"/>
    <x v="0"/>
  </r>
  <r>
    <x v="189"/>
    <x v="187"/>
    <x v="188"/>
    <x v="94"/>
    <x v="94"/>
    <x v="84"/>
    <x v="84"/>
    <x v="0"/>
  </r>
  <r>
    <x v="190"/>
    <x v="188"/>
    <x v="189"/>
    <x v="94"/>
    <x v="94"/>
    <x v="84"/>
    <x v="84"/>
    <x v="0"/>
  </r>
  <r>
    <x v="191"/>
    <x v="189"/>
    <x v="190"/>
    <x v="94"/>
    <x v="94"/>
    <x v="84"/>
    <x v="84"/>
    <x v="0"/>
  </r>
  <r>
    <x v="192"/>
    <x v="190"/>
    <x v="191"/>
    <x v="94"/>
    <x v="94"/>
    <x v="110"/>
    <x v="110"/>
    <x v="0"/>
  </r>
  <r>
    <x v="193"/>
    <x v="191"/>
    <x v="192"/>
    <x v="94"/>
    <x v="94"/>
    <x v="110"/>
    <x v="110"/>
    <x v="0"/>
  </r>
  <r>
    <x v="194"/>
    <x v="192"/>
    <x v="193"/>
    <x v="94"/>
    <x v="94"/>
    <x v="110"/>
    <x v="110"/>
    <x v="0"/>
  </r>
  <r>
    <x v="195"/>
    <x v="193"/>
    <x v="194"/>
    <x v="94"/>
    <x v="94"/>
    <x v="84"/>
    <x v="84"/>
    <x v="0"/>
  </r>
  <r>
    <x v="196"/>
    <x v="194"/>
    <x v="195"/>
    <x v="94"/>
    <x v="94"/>
    <x v="124"/>
    <x v="124"/>
    <x v="0"/>
  </r>
  <r>
    <x v="197"/>
    <x v="195"/>
    <x v="196"/>
    <x v="94"/>
    <x v="94"/>
    <x v="129"/>
    <x v="129"/>
    <x v="0"/>
  </r>
  <r>
    <x v="198"/>
    <x v="196"/>
    <x v="197"/>
    <x v="95"/>
    <x v="95"/>
    <x v="87"/>
    <x v="87"/>
    <x v="0"/>
  </r>
  <r>
    <x v="199"/>
    <x v="197"/>
    <x v="198"/>
    <x v="95"/>
    <x v="95"/>
    <x v="87"/>
    <x v="87"/>
    <x v="0"/>
  </r>
  <r>
    <x v="200"/>
    <x v="198"/>
    <x v="199"/>
    <x v="95"/>
    <x v="95"/>
    <x v="130"/>
    <x v="130"/>
    <x v="0"/>
  </r>
  <r>
    <x v="201"/>
    <x v="199"/>
    <x v="200"/>
    <x v="95"/>
    <x v="95"/>
    <x v="131"/>
    <x v="131"/>
    <x v="0"/>
  </r>
  <r>
    <x v="202"/>
    <x v="200"/>
    <x v="201"/>
    <x v="95"/>
    <x v="95"/>
    <x v="132"/>
    <x v="132"/>
    <x v="0"/>
  </r>
  <r>
    <x v="203"/>
    <x v="201"/>
    <x v="202"/>
    <x v="95"/>
    <x v="95"/>
    <x v="107"/>
    <x v="107"/>
    <x v="0"/>
  </r>
  <r>
    <x v="204"/>
    <x v="202"/>
    <x v="203"/>
    <x v="96"/>
    <x v="96"/>
    <x v="124"/>
    <x v="124"/>
    <x v="0"/>
  </r>
  <r>
    <x v="205"/>
    <x v="203"/>
    <x v="204"/>
    <x v="96"/>
    <x v="96"/>
    <x v="84"/>
    <x v="84"/>
    <x v="0"/>
  </r>
  <r>
    <x v="206"/>
    <x v="204"/>
    <x v="205"/>
    <x v="96"/>
    <x v="96"/>
    <x v="107"/>
    <x v="107"/>
    <x v="0"/>
  </r>
  <r>
    <x v="207"/>
    <x v="205"/>
    <x v="206"/>
    <x v="96"/>
    <x v="96"/>
    <x v="124"/>
    <x v="124"/>
    <x v="0"/>
  </r>
  <r>
    <x v="208"/>
    <x v="206"/>
    <x v="207"/>
    <x v="96"/>
    <x v="96"/>
    <x v="107"/>
    <x v="107"/>
    <x v="0"/>
  </r>
  <r>
    <x v="209"/>
    <x v="207"/>
    <x v="208"/>
    <x v="96"/>
    <x v="96"/>
    <x v="84"/>
    <x v="84"/>
    <x v="0"/>
  </r>
  <r>
    <x v="210"/>
    <x v="203"/>
    <x v="204"/>
    <x v="96"/>
    <x v="96"/>
    <x v="84"/>
    <x v="84"/>
    <x v="0"/>
  </r>
  <r>
    <x v="211"/>
    <x v="202"/>
    <x v="203"/>
    <x v="96"/>
    <x v="96"/>
    <x v="124"/>
    <x v="124"/>
    <x v="0"/>
  </r>
  <r>
    <x v="212"/>
    <x v="204"/>
    <x v="205"/>
    <x v="96"/>
    <x v="96"/>
    <x v="107"/>
    <x v="107"/>
    <x v="0"/>
  </r>
  <r>
    <x v="213"/>
    <x v="208"/>
    <x v="209"/>
    <x v="97"/>
    <x v="97"/>
    <x v="121"/>
    <x v="121"/>
    <x v="0"/>
  </r>
  <r>
    <x v="214"/>
    <x v="209"/>
    <x v="210"/>
    <x v="97"/>
    <x v="97"/>
    <x v="133"/>
    <x v="133"/>
    <x v="0"/>
  </r>
  <r>
    <x v="215"/>
    <x v="210"/>
    <x v="211"/>
    <x v="97"/>
    <x v="97"/>
    <x v="93"/>
    <x v="93"/>
    <x v="0"/>
  </r>
  <r>
    <x v="216"/>
    <x v="211"/>
    <x v="212"/>
    <x v="97"/>
    <x v="97"/>
    <x v="134"/>
    <x v="134"/>
    <x v="0"/>
  </r>
  <r>
    <x v="217"/>
    <x v="212"/>
    <x v="213"/>
    <x v="97"/>
    <x v="97"/>
    <x v="100"/>
    <x v="100"/>
    <x v="0"/>
  </r>
  <r>
    <x v="218"/>
    <x v="213"/>
    <x v="214"/>
    <x v="97"/>
    <x v="97"/>
    <x v="85"/>
    <x v="85"/>
    <x v="0"/>
  </r>
  <r>
    <x v="219"/>
    <x v="214"/>
    <x v="215"/>
    <x v="97"/>
    <x v="97"/>
    <x v="135"/>
    <x v="135"/>
    <x v="0"/>
  </r>
  <r>
    <x v="220"/>
    <x v="215"/>
    <x v="216"/>
    <x v="97"/>
    <x v="97"/>
    <x v="136"/>
    <x v="136"/>
    <x v="0"/>
  </r>
  <r>
    <x v="221"/>
    <x v="216"/>
    <x v="217"/>
    <x v="97"/>
    <x v="97"/>
    <x v="84"/>
    <x v="84"/>
    <x v="0"/>
  </r>
  <r>
    <x v="222"/>
    <x v="217"/>
    <x v="218"/>
    <x v="97"/>
    <x v="97"/>
    <x v="84"/>
    <x v="84"/>
    <x v="0"/>
  </r>
  <r>
    <x v="223"/>
    <x v="218"/>
    <x v="219"/>
    <x v="97"/>
    <x v="97"/>
    <x v="84"/>
    <x v="84"/>
    <x v="0"/>
  </r>
  <r>
    <x v="224"/>
    <x v="219"/>
    <x v="220"/>
    <x v="98"/>
    <x v="98"/>
    <x v="137"/>
    <x v="137"/>
    <x v="0"/>
  </r>
  <r>
    <x v="225"/>
    <x v="220"/>
    <x v="221"/>
    <x v="98"/>
    <x v="99"/>
    <x v="138"/>
    <x v="138"/>
    <x v="0"/>
  </r>
  <r>
    <x v="226"/>
    <x v="221"/>
    <x v="222"/>
    <x v="99"/>
    <x v="100"/>
    <x v="112"/>
    <x v="139"/>
    <x v="0"/>
  </r>
  <r>
    <x v="227"/>
    <x v="222"/>
    <x v="223"/>
    <x v="100"/>
    <x v="100"/>
    <x v="84"/>
    <x v="140"/>
    <x v="0"/>
  </r>
  <r>
    <x v="228"/>
    <x v="223"/>
    <x v="224"/>
    <x v="101"/>
    <x v="100"/>
    <x v="101"/>
    <x v="141"/>
    <x v="0"/>
  </r>
  <r>
    <x v="229"/>
    <x v="224"/>
    <x v="225"/>
    <x v="101"/>
    <x v="100"/>
    <x v="110"/>
    <x v="142"/>
    <x v="0"/>
  </r>
  <r>
    <x v="230"/>
    <x v="225"/>
    <x v="226"/>
    <x v="102"/>
    <x v="100"/>
    <x v="84"/>
    <x v="143"/>
    <x v="0"/>
  </r>
  <r>
    <x v="231"/>
    <x v="226"/>
    <x v="227"/>
    <x v="103"/>
    <x v="100"/>
    <x v="86"/>
    <x v="111"/>
    <x v="0"/>
  </r>
  <r>
    <x v="232"/>
    <x v="227"/>
    <x v="228"/>
    <x v="104"/>
    <x v="101"/>
    <x v="100"/>
    <x v="110"/>
    <x v="0"/>
  </r>
  <r>
    <x v="233"/>
    <x v="228"/>
    <x v="229"/>
    <x v="105"/>
    <x v="102"/>
    <x v="84"/>
    <x v="140"/>
    <x v="0"/>
  </r>
  <r>
    <x v="234"/>
    <x v="229"/>
    <x v="230"/>
    <x v="106"/>
    <x v="102"/>
    <x v="84"/>
    <x v="140"/>
    <x v="0"/>
  </r>
  <r>
    <x v="235"/>
    <x v="230"/>
    <x v="231"/>
    <x v="107"/>
    <x v="103"/>
    <x v="84"/>
    <x v="140"/>
    <x v="0"/>
  </r>
  <r>
    <x v="236"/>
    <x v="231"/>
    <x v="232"/>
    <x v="108"/>
    <x v="103"/>
    <x v="84"/>
    <x v="140"/>
    <x v="0"/>
  </r>
  <r>
    <x v="237"/>
    <x v="232"/>
    <x v="233"/>
    <x v="109"/>
    <x v="104"/>
    <x v="124"/>
    <x v="144"/>
    <x v="0"/>
  </r>
  <r>
    <x v="238"/>
    <x v="233"/>
    <x v="234"/>
    <x v="105"/>
    <x v="104"/>
    <x v="84"/>
    <x v="140"/>
    <x v="0"/>
  </r>
  <r>
    <x v="239"/>
    <x v="234"/>
    <x v="235"/>
    <x v="110"/>
    <x v="105"/>
    <x v="103"/>
    <x v="111"/>
    <x v="0"/>
  </r>
  <r>
    <x v="240"/>
    <x v="235"/>
    <x v="236"/>
    <x v="111"/>
    <x v="106"/>
    <x v="107"/>
    <x v="135"/>
    <x v="0"/>
  </r>
  <r>
    <x v="241"/>
    <x v="172"/>
    <x v="173"/>
    <x v="112"/>
    <x v="106"/>
    <x v="85"/>
    <x v="123"/>
    <x v="0"/>
  </r>
  <r>
    <x v="242"/>
    <x v="236"/>
    <x v="237"/>
    <x v="113"/>
    <x v="106"/>
    <x v="107"/>
    <x v="135"/>
    <x v="0"/>
  </r>
  <r>
    <x v="243"/>
    <x v="237"/>
    <x v="238"/>
    <x v="114"/>
    <x v="106"/>
    <x v="105"/>
    <x v="145"/>
    <x v="0"/>
  </r>
  <r>
    <x v="244"/>
    <x v="238"/>
    <x v="239"/>
    <x v="115"/>
    <x v="106"/>
    <x v="139"/>
    <x v="98"/>
    <x v="0"/>
  </r>
  <r>
    <x v="245"/>
    <x v="239"/>
    <x v="240"/>
    <x v="116"/>
    <x v="106"/>
    <x v="85"/>
    <x v="123"/>
    <x v="0"/>
  </r>
  <r>
    <x v="246"/>
    <x v="240"/>
    <x v="241"/>
    <x v="117"/>
    <x v="106"/>
    <x v="138"/>
    <x v="146"/>
    <x v="0"/>
  </r>
  <r>
    <x v="247"/>
    <x v="241"/>
    <x v="242"/>
    <x v="118"/>
    <x v="106"/>
    <x v="140"/>
    <x v="147"/>
    <x v="0"/>
  </r>
  <r>
    <x v="248"/>
    <x v="242"/>
    <x v="243"/>
    <x v="119"/>
    <x v="106"/>
    <x v="109"/>
    <x v="68"/>
    <x v="0"/>
  </r>
  <r>
    <x v="249"/>
    <x v="243"/>
    <x v="244"/>
    <x v="120"/>
    <x v="106"/>
    <x v="100"/>
    <x v="110"/>
    <x v="0"/>
  </r>
  <r>
    <x v="250"/>
    <x v="244"/>
    <x v="245"/>
    <x v="121"/>
    <x v="106"/>
    <x v="141"/>
    <x v="148"/>
    <x v="0"/>
  </r>
  <r>
    <x v="251"/>
    <x v="245"/>
    <x v="246"/>
    <x v="122"/>
    <x v="106"/>
    <x v="142"/>
    <x v="140"/>
    <x v="0"/>
  </r>
  <r>
    <x v="252"/>
    <x v="223"/>
    <x v="224"/>
    <x v="123"/>
    <x v="106"/>
    <x v="143"/>
    <x v="149"/>
    <x v="0"/>
  </r>
  <r>
    <x v="253"/>
    <x v="246"/>
    <x v="247"/>
    <x v="124"/>
    <x v="106"/>
    <x v="144"/>
    <x v="140"/>
    <x v="0"/>
  </r>
  <r>
    <x v="254"/>
    <x v="247"/>
    <x v="248"/>
    <x v="125"/>
    <x v="106"/>
    <x v="25"/>
    <x v="100"/>
    <x v="0"/>
  </r>
  <r>
    <x v="255"/>
    <x v="248"/>
    <x v="249"/>
    <x v="126"/>
    <x v="107"/>
    <x v="103"/>
    <x v="111"/>
    <x v="0"/>
  </r>
  <r>
    <x v="256"/>
    <x v="249"/>
    <x v="250"/>
    <x v="127"/>
    <x v="107"/>
    <x v="103"/>
    <x v="109"/>
    <x v="0"/>
  </r>
  <r>
    <x v="257"/>
    <x v="250"/>
    <x v="251"/>
    <x v="128"/>
    <x v="107"/>
    <x v="100"/>
    <x v="110"/>
    <x v="0"/>
  </r>
  <r>
    <x v="258"/>
    <x v="251"/>
    <x v="252"/>
    <x v="129"/>
    <x v="107"/>
    <x v="107"/>
    <x v="135"/>
    <x v="0"/>
  </r>
  <r>
    <x v="259"/>
    <x v="252"/>
    <x v="253"/>
    <x v="130"/>
    <x v="107"/>
    <x v="85"/>
    <x v="123"/>
    <x v="0"/>
  </r>
  <r>
    <x v="260"/>
    <x v="253"/>
    <x v="254"/>
    <x v="131"/>
    <x v="107"/>
    <x v="84"/>
    <x v="140"/>
    <x v="0"/>
  </r>
  <r>
    <x v="261"/>
    <x v="254"/>
    <x v="255"/>
    <x v="132"/>
    <x v="108"/>
    <x v="124"/>
    <x v="150"/>
    <x v="0"/>
  </r>
  <r>
    <x v="262"/>
    <x v="255"/>
    <x v="256"/>
    <x v="133"/>
    <x v="108"/>
    <x v="84"/>
    <x v="140"/>
    <x v="0"/>
  </r>
  <r>
    <x v="263"/>
    <x v="256"/>
    <x v="257"/>
    <x v="134"/>
    <x v="108"/>
    <x v="84"/>
    <x v="140"/>
    <x v="0"/>
  </r>
  <r>
    <x v="264"/>
    <x v="257"/>
    <x v="258"/>
    <x v="135"/>
    <x v="108"/>
    <x v="124"/>
    <x v="140"/>
    <x v="0"/>
  </r>
  <r>
    <x v="265"/>
    <x v="258"/>
    <x v="259"/>
    <x v="136"/>
    <x v="108"/>
    <x v="84"/>
    <x v="140"/>
    <x v="0"/>
  </r>
  <r>
    <x v="266"/>
    <x v="259"/>
    <x v="260"/>
    <x v="137"/>
    <x v="109"/>
    <x v="111"/>
    <x v="100"/>
    <x v="0"/>
  </r>
  <r>
    <x v="267"/>
    <x v="260"/>
    <x v="261"/>
    <x v="138"/>
    <x v="109"/>
    <x v="100"/>
    <x v="110"/>
    <x v="0"/>
  </r>
  <r>
    <x v="268"/>
    <x v="261"/>
    <x v="262"/>
    <x v="139"/>
    <x v="109"/>
    <x v="100"/>
    <x v="110"/>
    <x v="0"/>
  </r>
  <r>
    <x v="269"/>
    <x v="262"/>
    <x v="263"/>
    <x v="140"/>
    <x v="109"/>
    <x v="84"/>
    <x v="140"/>
    <x v="0"/>
  </r>
  <r>
    <x v="270"/>
    <x v="263"/>
    <x v="264"/>
    <x v="141"/>
    <x v="110"/>
    <x v="84"/>
    <x v="140"/>
    <x v="0"/>
  </r>
  <r>
    <x v="271"/>
    <x v="264"/>
    <x v="265"/>
    <x v="142"/>
    <x v="111"/>
    <x v="85"/>
    <x v="123"/>
    <x v="0"/>
  </r>
  <r>
    <x v="272"/>
    <x v="265"/>
    <x v="266"/>
    <x v="143"/>
    <x v="111"/>
    <x v="85"/>
    <x v="123"/>
    <x v="0"/>
  </r>
  <r>
    <x v="273"/>
    <x v="266"/>
    <x v="267"/>
    <x v="144"/>
    <x v="111"/>
    <x v="84"/>
    <x v="140"/>
    <x v="0"/>
  </r>
  <r>
    <x v="274"/>
    <x v="267"/>
    <x v="268"/>
    <x v="145"/>
    <x v="112"/>
    <x v="124"/>
    <x v="144"/>
    <x v="0"/>
  </r>
  <r>
    <x v="275"/>
    <x v="268"/>
    <x v="269"/>
    <x v="146"/>
    <x v="112"/>
    <x v="84"/>
    <x v="140"/>
    <x v="0"/>
  </r>
  <r>
    <x v="276"/>
    <x v="269"/>
    <x v="270"/>
    <x v="147"/>
    <x v="113"/>
    <x v="107"/>
    <x v="151"/>
    <x v="0"/>
  </r>
  <r>
    <x v="277"/>
    <x v="270"/>
    <x v="271"/>
    <x v="148"/>
    <x v="114"/>
    <x v="124"/>
    <x v="152"/>
    <x v="0"/>
  </r>
  <r>
    <x v="278"/>
    <x v="271"/>
    <x v="272"/>
    <x v="149"/>
    <x v="115"/>
    <x v="84"/>
    <x v="150"/>
    <x v="0"/>
  </r>
  <r>
    <x v="279"/>
    <x v="272"/>
    <x v="273"/>
    <x v="150"/>
    <x v="116"/>
    <x v="100"/>
    <x v="84"/>
    <x v="0"/>
  </r>
  <r>
    <x v="280"/>
    <x v="273"/>
    <x v="274"/>
    <x v="151"/>
    <x v="117"/>
    <x v="124"/>
    <x v="114"/>
    <x v="0"/>
  </r>
  <r>
    <x v="281"/>
    <x v="274"/>
    <x v="275"/>
    <x v="152"/>
    <x v="117"/>
    <x v="107"/>
    <x v="153"/>
    <x v="0"/>
  </r>
  <r>
    <x v="282"/>
    <x v="275"/>
    <x v="276"/>
    <x v="153"/>
    <x v="118"/>
    <x v="110"/>
    <x v="154"/>
    <x v="0"/>
  </r>
  <r>
    <x v="283"/>
    <x v="276"/>
    <x v="277"/>
    <x v="154"/>
    <x v="119"/>
    <x v="124"/>
    <x v="152"/>
    <x v="0"/>
  </r>
  <r>
    <x v="284"/>
    <x v="277"/>
    <x v="278"/>
    <x v="155"/>
    <x v="119"/>
    <x v="123"/>
    <x v="155"/>
    <x v="0"/>
  </r>
  <r>
    <x v="285"/>
    <x v="278"/>
    <x v="279"/>
    <x v="156"/>
    <x v="119"/>
    <x v="145"/>
    <x v="140"/>
    <x v="0"/>
  </r>
  <r>
    <x v="286"/>
    <x v="279"/>
    <x v="280"/>
    <x v="157"/>
    <x v="120"/>
    <x v="84"/>
    <x v="150"/>
    <x v="0"/>
  </r>
  <r>
    <x v="287"/>
    <x v="280"/>
    <x v="281"/>
    <x v="158"/>
    <x v="121"/>
    <x v="91"/>
    <x v="156"/>
    <x v="0"/>
  </r>
  <r>
    <x v="288"/>
    <x v="281"/>
    <x v="282"/>
    <x v="159"/>
    <x v="122"/>
    <x v="107"/>
    <x v="92"/>
    <x v="0"/>
  </r>
  <r>
    <x v="289"/>
    <x v="282"/>
    <x v="283"/>
    <x v="160"/>
    <x v="123"/>
    <x v="110"/>
    <x v="157"/>
    <x v="0"/>
  </r>
  <r>
    <x v="290"/>
    <x v="283"/>
    <x v="284"/>
    <x v="161"/>
    <x v="123"/>
    <x v="124"/>
    <x v="158"/>
    <x v="0"/>
  </r>
  <r>
    <x v="291"/>
    <x v="284"/>
    <x v="285"/>
    <x v="162"/>
    <x v="123"/>
    <x v="124"/>
    <x v="158"/>
    <x v="0"/>
  </r>
  <r>
    <x v="292"/>
    <x v="285"/>
    <x v="286"/>
    <x v="163"/>
    <x v="123"/>
    <x v="107"/>
    <x v="159"/>
    <x v="0"/>
  </r>
  <r>
    <x v="293"/>
    <x v="286"/>
    <x v="287"/>
    <x v="164"/>
    <x v="123"/>
    <x v="107"/>
    <x v="159"/>
    <x v="0"/>
  </r>
  <r>
    <x v="294"/>
    <x v="287"/>
    <x v="288"/>
    <x v="165"/>
    <x v="123"/>
    <x v="84"/>
    <x v="160"/>
    <x v="0"/>
  </r>
  <r>
    <x v="295"/>
    <x v="288"/>
    <x v="289"/>
    <x v="166"/>
    <x v="123"/>
    <x v="84"/>
    <x v="160"/>
    <x v="0"/>
  </r>
  <r>
    <x v="296"/>
    <x v="289"/>
    <x v="290"/>
    <x v="167"/>
    <x v="123"/>
    <x v="84"/>
    <x v="160"/>
    <x v="0"/>
  </r>
  <r>
    <x v="297"/>
    <x v="290"/>
    <x v="291"/>
    <x v="168"/>
    <x v="124"/>
    <x v="124"/>
    <x v="158"/>
    <x v="0"/>
  </r>
  <r>
    <x v="298"/>
    <x v="291"/>
    <x v="292"/>
    <x v="169"/>
    <x v="124"/>
    <x v="84"/>
    <x v="160"/>
    <x v="0"/>
  </r>
  <r>
    <x v="299"/>
    <x v="292"/>
    <x v="293"/>
    <x v="170"/>
    <x v="125"/>
    <x v="123"/>
    <x v="161"/>
    <x v="0"/>
  </r>
  <r>
    <x v="300"/>
    <x v="293"/>
    <x v="294"/>
    <x v="171"/>
    <x v="125"/>
    <x v="107"/>
    <x v="159"/>
    <x v="0"/>
  </r>
  <r>
    <x v="301"/>
    <x v="238"/>
    <x v="239"/>
    <x v="172"/>
    <x v="126"/>
    <x v="124"/>
    <x v="158"/>
    <x v="0"/>
  </r>
  <r>
    <x v="302"/>
    <x v="294"/>
    <x v="295"/>
    <x v="173"/>
    <x v="126"/>
    <x v="84"/>
    <x v="160"/>
    <x v="0"/>
  </r>
  <r>
    <x v="303"/>
    <x v="295"/>
    <x v="296"/>
    <x v="174"/>
    <x v="126"/>
    <x v="124"/>
    <x v="158"/>
    <x v="0"/>
  </r>
  <r>
    <x v="304"/>
    <x v="296"/>
    <x v="297"/>
    <x v="175"/>
    <x v="126"/>
    <x v="84"/>
    <x v="160"/>
    <x v="0"/>
  </r>
  <r>
    <x v="305"/>
    <x v="297"/>
    <x v="298"/>
    <x v="176"/>
    <x v="127"/>
    <x v="124"/>
    <x v="158"/>
    <x v="0"/>
  </r>
  <r>
    <x v="306"/>
    <x v="298"/>
    <x v="299"/>
    <x v="177"/>
    <x v="127"/>
    <x v="107"/>
    <x v="159"/>
    <x v="0"/>
  </r>
  <r>
    <x v="307"/>
    <x v="299"/>
    <x v="300"/>
    <x v="178"/>
    <x v="127"/>
    <x v="110"/>
    <x v="157"/>
    <x v="0"/>
  </r>
  <r>
    <x v="308"/>
    <x v="300"/>
    <x v="301"/>
    <x v="179"/>
    <x v="127"/>
    <x v="84"/>
    <x v="160"/>
    <x v="0"/>
  </r>
  <r>
    <x v="309"/>
    <x v="301"/>
    <x v="302"/>
    <x v="180"/>
    <x v="127"/>
    <x v="84"/>
    <x v="160"/>
    <x v="0"/>
  </r>
  <r>
    <x v="310"/>
    <x v="302"/>
    <x v="303"/>
    <x v="181"/>
    <x v="127"/>
    <x v="124"/>
    <x v="158"/>
    <x v="0"/>
  </r>
  <r>
    <x v="311"/>
    <x v="303"/>
    <x v="304"/>
    <x v="182"/>
    <x v="127"/>
    <x v="124"/>
    <x v="158"/>
    <x v="0"/>
  </r>
  <r>
    <x v="312"/>
    <x v="304"/>
    <x v="305"/>
    <x v="183"/>
    <x v="127"/>
    <x v="84"/>
    <x v="160"/>
    <x v="0"/>
  </r>
  <r>
    <x v="313"/>
    <x v="305"/>
    <x v="306"/>
    <x v="184"/>
    <x v="127"/>
    <x v="84"/>
    <x v="160"/>
    <x v="0"/>
  </r>
  <r>
    <x v="314"/>
    <x v="306"/>
    <x v="307"/>
    <x v="185"/>
    <x v="127"/>
    <x v="84"/>
    <x v="160"/>
    <x v="0"/>
  </r>
  <r>
    <x v="315"/>
    <x v="307"/>
    <x v="308"/>
    <x v="186"/>
    <x v="128"/>
    <x v="84"/>
    <x v="160"/>
    <x v="0"/>
  </r>
  <r>
    <x v="316"/>
    <x v="308"/>
    <x v="309"/>
    <x v="187"/>
    <x v="128"/>
    <x v="124"/>
    <x v="158"/>
    <x v="0"/>
  </r>
  <r>
    <x v="317"/>
    <x v="309"/>
    <x v="310"/>
    <x v="188"/>
    <x v="128"/>
    <x v="84"/>
    <x v="160"/>
    <x v="0"/>
  </r>
  <r>
    <x v="318"/>
    <x v="310"/>
    <x v="311"/>
    <x v="189"/>
    <x v="128"/>
    <x v="108"/>
    <x v="162"/>
    <x v="0"/>
  </r>
  <r>
    <x v="319"/>
    <x v="311"/>
    <x v="312"/>
    <x v="190"/>
    <x v="129"/>
    <x v="108"/>
    <x v="162"/>
    <x v="0"/>
  </r>
  <r>
    <x v="320"/>
    <x v="312"/>
    <x v="313"/>
    <x v="191"/>
    <x v="129"/>
    <x v="110"/>
    <x v="157"/>
    <x v="0"/>
  </r>
  <r>
    <x v="321"/>
    <x v="313"/>
    <x v="314"/>
    <x v="192"/>
    <x v="129"/>
    <x v="110"/>
    <x v="157"/>
    <x v="0"/>
  </r>
  <r>
    <x v="322"/>
    <x v="314"/>
    <x v="315"/>
    <x v="193"/>
    <x v="129"/>
    <x v="124"/>
    <x v="158"/>
    <x v="0"/>
  </r>
  <r>
    <x v="323"/>
    <x v="315"/>
    <x v="316"/>
    <x v="194"/>
    <x v="130"/>
    <x v="110"/>
    <x v="157"/>
    <x v="0"/>
  </r>
  <r>
    <x v="324"/>
    <x v="316"/>
    <x v="317"/>
    <x v="195"/>
    <x v="130"/>
    <x v="108"/>
    <x v="162"/>
    <x v="0"/>
  </r>
  <r>
    <x v="325"/>
    <x v="317"/>
    <x v="318"/>
    <x v="196"/>
    <x v="130"/>
    <x v="107"/>
    <x v="159"/>
    <x v="0"/>
  </r>
  <r>
    <x v="326"/>
    <x v="318"/>
    <x v="319"/>
    <x v="197"/>
    <x v="130"/>
    <x v="84"/>
    <x v="160"/>
    <x v="0"/>
  </r>
  <r>
    <x v="327"/>
    <x v="319"/>
    <x v="320"/>
    <x v="198"/>
    <x v="130"/>
    <x v="84"/>
    <x v="160"/>
    <x v="0"/>
  </r>
  <r>
    <x v="328"/>
    <x v="320"/>
    <x v="321"/>
    <x v="199"/>
    <x v="130"/>
    <x v="108"/>
    <x v="162"/>
    <x v="0"/>
  </r>
  <r>
    <x v="329"/>
    <x v="321"/>
    <x v="322"/>
    <x v="200"/>
    <x v="131"/>
    <x v="110"/>
    <x v="157"/>
    <x v="0"/>
  </r>
  <r>
    <x v="330"/>
    <x v="322"/>
    <x v="323"/>
    <x v="201"/>
    <x v="131"/>
    <x v="84"/>
    <x v="160"/>
    <x v="0"/>
  </r>
  <r>
    <x v="331"/>
    <x v="323"/>
    <x v="324"/>
    <x v="202"/>
    <x v="132"/>
    <x v="110"/>
    <x v="157"/>
    <x v="0"/>
  </r>
  <r>
    <x v="332"/>
    <x v="324"/>
    <x v="325"/>
    <x v="203"/>
    <x v="132"/>
    <x v="124"/>
    <x v="158"/>
    <x v="0"/>
  </r>
  <r>
    <x v="333"/>
    <x v="325"/>
    <x v="326"/>
    <x v="204"/>
    <x v="133"/>
    <x v="84"/>
    <x v="160"/>
    <x v="0"/>
  </r>
  <r>
    <x v="334"/>
    <x v="326"/>
    <x v="327"/>
    <x v="205"/>
    <x v="133"/>
    <x v="85"/>
    <x v="163"/>
    <x v="0"/>
  </r>
  <r>
    <x v="335"/>
    <x v="327"/>
    <x v="328"/>
    <x v="206"/>
    <x v="134"/>
    <x v="137"/>
    <x v="164"/>
    <x v="0"/>
  </r>
  <r>
    <x v="336"/>
    <x v="328"/>
    <x v="329"/>
    <x v="207"/>
    <x v="135"/>
    <x v="124"/>
    <x v="158"/>
    <x v="0"/>
  </r>
  <r>
    <x v="337"/>
    <x v="329"/>
    <x v="330"/>
    <x v="208"/>
    <x v="135"/>
    <x v="84"/>
    <x v="160"/>
    <x v="0"/>
  </r>
  <r>
    <x v="338"/>
    <x v="330"/>
    <x v="331"/>
    <x v="209"/>
    <x v="135"/>
    <x v="124"/>
    <x v="158"/>
    <x v="0"/>
  </r>
  <r>
    <x v="339"/>
    <x v="331"/>
    <x v="332"/>
    <x v="210"/>
    <x v="135"/>
    <x v="107"/>
    <x v="159"/>
    <x v="0"/>
  </r>
  <r>
    <x v="340"/>
    <x v="332"/>
    <x v="333"/>
    <x v="211"/>
    <x v="135"/>
    <x v="76"/>
    <x v="165"/>
    <x v="0"/>
  </r>
  <r>
    <x v="341"/>
    <x v="333"/>
    <x v="334"/>
    <x v="212"/>
    <x v="136"/>
    <x v="107"/>
    <x v="159"/>
    <x v="0"/>
  </r>
  <r>
    <x v="342"/>
    <x v="334"/>
    <x v="335"/>
    <x v="213"/>
    <x v="136"/>
    <x v="124"/>
    <x v="158"/>
    <x v="0"/>
  </r>
  <r>
    <x v="343"/>
    <x v="335"/>
    <x v="336"/>
    <x v="214"/>
    <x v="136"/>
    <x v="84"/>
    <x v="160"/>
    <x v="0"/>
  </r>
  <r>
    <x v="344"/>
    <x v="336"/>
    <x v="337"/>
    <x v="215"/>
    <x v="136"/>
    <x v="84"/>
    <x v="160"/>
    <x v="0"/>
  </r>
  <r>
    <x v="345"/>
    <x v="337"/>
    <x v="338"/>
    <x v="216"/>
    <x v="137"/>
    <x v="124"/>
    <x v="158"/>
    <x v="0"/>
  </r>
  <r>
    <x v="346"/>
    <x v="338"/>
    <x v="339"/>
    <x v="217"/>
    <x v="138"/>
    <x v="100"/>
    <x v="166"/>
    <x v="0"/>
  </r>
  <r>
    <x v="347"/>
    <x v="339"/>
    <x v="340"/>
    <x v="218"/>
    <x v="138"/>
    <x v="84"/>
    <x v="160"/>
    <x v="0"/>
  </r>
  <r>
    <x v="348"/>
    <x v="340"/>
    <x v="341"/>
    <x v="219"/>
    <x v="138"/>
    <x v="84"/>
    <x v="160"/>
    <x v="0"/>
  </r>
  <r>
    <x v="349"/>
    <x v="341"/>
    <x v="342"/>
    <x v="220"/>
    <x v="139"/>
    <x v="84"/>
    <x v="160"/>
    <x v="0"/>
  </r>
  <r>
    <x v="350"/>
    <x v="342"/>
    <x v="343"/>
    <x v="221"/>
    <x v="139"/>
    <x v="84"/>
    <x v="160"/>
    <x v="0"/>
  </r>
  <r>
    <x v="351"/>
    <x v="343"/>
    <x v="344"/>
    <x v="222"/>
    <x v="140"/>
    <x v="84"/>
    <x v="160"/>
    <x v="0"/>
  </r>
  <r>
    <x v="352"/>
    <x v="344"/>
    <x v="345"/>
    <x v="223"/>
    <x v="140"/>
    <x v="100"/>
    <x v="166"/>
    <x v="0"/>
  </r>
  <r>
    <x v="353"/>
    <x v="345"/>
    <x v="346"/>
    <x v="224"/>
    <x v="140"/>
    <x v="84"/>
    <x v="160"/>
    <x v="0"/>
  </r>
  <r>
    <x v="354"/>
    <x v="346"/>
    <x v="347"/>
    <x v="225"/>
    <x v="140"/>
    <x v="85"/>
    <x v="167"/>
    <x v="0"/>
  </r>
  <r>
    <x v="355"/>
    <x v="347"/>
    <x v="348"/>
    <x v="226"/>
    <x v="140"/>
    <x v="85"/>
    <x v="167"/>
    <x v="0"/>
  </r>
  <r>
    <x v="356"/>
    <x v="348"/>
    <x v="349"/>
    <x v="227"/>
    <x v="140"/>
    <x v="110"/>
    <x v="157"/>
    <x v="0"/>
  </r>
  <r>
    <x v="357"/>
    <x v="349"/>
    <x v="350"/>
    <x v="228"/>
    <x v="140"/>
    <x v="123"/>
    <x v="168"/>
    <x v="0"/>
  </r>
  <r>
    <x v="358"/>
    <x v="350"/>
    <x v="351"/>
    <x v="229"/>
    <x v="140"/>
    <x v="110"/>
    <x v="157"/>
    <x v="0"/>
  </r>
  <r>
    <x v="359"/>
    <x v="351"/>
    <x v="352"/>
    <x v="230"/>
    <x v="141"/>
    <x v="84"/>
    <x v="160"/>
    <x v="0"/>
  </r>
  <r>
    <x v="360"/>
    <x v="352"/>
    <x v="353"/>
    <x v="231"/>
    <x v="141"/>
    <x v="124"/>
    <x v="158"/>
    <x v="0"/>
  </r>
  <r>
    <x v="361"/>
    <x v="353"/>
    <x v="354"/>
    <x v="232"/>
    <x v="141"/>
    <x v="124"/>
    <x v="158"/>
    <x v="0"/>
  </r>
  <r>
    <x v="362"/>
    <x v="354"/>
    <x v="355"/>
    <x v="233"/>
    <x v="141"/>
    <x v="110"/>
    <x v="157"/>
    <x v="0"/>
  </r>
  <r>
    <x v="363"/>
    <x v="355"/>
    <x v="356"/>
    <x v="234"/>
    <x v="142"/>
    <x v="110"/>
    <x v="157"/>
    <x v="0"/>
  </r>
  <r>
    <x v="364"/>
    <x v="356"/>
    <x v="357"/>
    <x v="235"/>
    <x v="143"/>
    <x v="84"/>
    <x v="160"/>
    <x v="0"/>
  </r>
  <r>
    <x v="365"/>
    <x v="357"/>
    <x v="358"/>
    <x v="236"/>
    <x v="144"/>
    <x v="124"/>
    <x v="158"/>
    <x v="0"/>
  </r>
  <r>
    <x v="366"/>
    <x v="358"/>
    <x v="359"/>
    <x v="237"/>
    <x v="145"/>
    <x v="84"/>
    <x v="158"/>
    <x v="0"/>
  </r>
  <r>
    <x v="367"/>
    <x v="359"/>
    <x v="360"/>
    <x v="238"/>
    <x v="146"/>
    <x v="84"/>
    <x v="160"/>
    <x v="0"/>
  </r>
  <r>
    <x v="368"/>
    <x v="360"/>
    <x v="361"/>
    <x v="239"/>
    <x v="147"/>
    <x v="5"/>
    <x v="169"/>
    <x v="0"/>
  </r>
  <r>
    <x v="369"/>
    <x v="361"/>
    <x v="362"/>
    <x v="240"/>
    <x v="148"/>
    <x v="100"/>
    <x v="170"/>
    <x v="0"/>
  </r>
  <r>
    <x v="370"/>
    <x v="362"/>
    <x v="363"/>
    <x v="241"/>
    <x v="149"/>
    <x v="110"/>
    <x v="171"/>
    <x v="0"/>
  </r>
  <r>
    <x v="371"/>
    <x v="363"/>
    <x v="364"/>
    <x v="242"/>
    <x v="149"/>
    <x v="101"/>
    <x v="172"/>
    <x v="0"/>
  </r>
  <r>
    <x v="372"/>
    <x v="364"/>
    <x v="365"/>
    <x v="243"/>
    <x v="150"/>
    <x v="88"/>
    <x v="173"/>
    <x v="0"/>
  </r>
  <r>
    <x v="373"/>
    <x v="365"/>
    <x v="366"/>
    <x v="244"/>
    <x v="151"/>
    <x v="124"/>
    <x v="124"/>
    <x v="0"/>
  </r>
  <r>
    <x v="374"/>
    <x v="366"/>
    <x v="367"/>
    <x v="245"/>
    <x v="151"/>
    <x v="84"/>
    <x v="84"/>
    <x v="0"/>
  </r>
  <r>
    <x v="375"/>
    <x v="367"/>
    <x v="368"/>
    <x v="246"/>
    <x v="152"/>
    <x v="84"/>
    <x v="84"/>
    <x v="0"/>
  </r>
  <r>
    <x v="376"/>
    <x v="368"/>
    <x v="369"/>
    <x v="247"/>
    <x v="153"/>
    <x v="107"/>
    <x v="174"/>
    <x v="0"/>
  </r>
  <r>
    <x v="377"/>
    <x v="369"/>
    <x v="370"/>
    <x v="248"/>
    <x v="154"/>
    <x v="107"/>
    <x v="132"/>
    <x v="0"/>
  </r>
  <r>
    <x v="378"/>
    <x v="370"/>
    <x v="371"/>
    <x v="249"/>
    <x v="154"/>
    <x v="84"/>
    <x v="84"/>
    <x v="0"/>
  </r>
  <r>
    <x v="379"/>
    <x v="371"/>
    <x v="372"/>
    <x v="250"/>
    <x v="154"/>
    <x v="84"/>
    <x v="84"/>
    <x v="0"/>
  </r>
  <r>
    <x v="380"/>
    <x v="94"/>
    <x v="95"/>
    <x v="251"/>
    <x v="154"/>
    <x v="84"/>
    <x v="84"/>
    <x v="0"/>
  </r>
  <r>
    <x v="381"/>
    <x v="372"/>
    <x v="373"/>
    <x v="252"/>
    <x v="155"/>
    <x v="121"/>
    <x v="132"/>
    <x v="0"/>
  </r>
  <r>
    <x v="382"/>
    <x v="373"/>
    <x v="374"/>
    <x v="253"/>
    <x v="155"/>
    <x v="94"/>
    <x v="124"/>
    <x v="0"/>
  </r>
  <r>
    <x v="383"/>
    <x v="374"/>
    <x v="375"/>
    <x v="254"/>
    <x v="155"/>
    <x v="110"/>
    <x v="140"/>
    <x v="0"/>
  </r>
  <r>
    <x v="384"/>
    <x v="375"/>
    <x v="376"/>
    <x v="255"/>
    <x v="155"/>
    <x v="124"/>
    <x v="140"/>
    <x v="0"/>
  </r>
  <r>
    <x v="385"/>
    <x v="376"/>
    <x v="377"/>
    <x v="256"/>
    <x v="155"/>
    <x v="107"/>
    <x v="84"/>
    <x v="0"/>
  </r>
  <r>
    <x v="386"/>
    <x v="377"/>
    <x v="378"/>
    <x v="257"/>
    <x v="155"/>
    <x v="132"/>
    <x v="84"/>
    <x v="0"/>
  </r>
  <r>
    <x v="387"/>
    <x v="378"/>
    <x v="379"/>
    <x v="258"/>
    <x v="155"/>
    <x v="84"/>
    <x v="140"/>
    <x v="0"/>
  </r>
  <r>
    <x v="388"/>
    <x v="379"/>
    <x v="380"/>
    <x v="259"/>
    <x v="155"/>
    <x v="85"/>
    <x v="124"/>
    <x v="0"/>
  </r>
  <r>
    <x v="389"/>
    <x v="380"/>
    <x v="381"/>
    <x v="260"/>
    <x v="155"/>
    <x v="112"/>
    <x v="84"/>
    <x v="0"/>
  </r>
  <r>
    <x v="390"/>
    <x v="381"/>
    <x v="382"/>
    <x v="261"/>
    <x v="155"/>
    <x v="110"/>
    <x v="84"/>
    <x v="0"/>
  </r>
  <r>
    <x v="391"/>
    <x v="382"/>
    <x v="383"/>
    <x v="262"/>
    <x v="155"/>
    <x v="145"/>
    <x v="140"/>
    <x v="0"/>
  </r>
  <r>
    <x v="392"/>
    <x v="383"/>
    <x v="384"/>
    <x v="263"/>
    <x v="155"/>
    <x v="100"/>
    <x v="84"/>
    <x v="0"/>
  </r>
  <r>
    <x v="393"/>
    <x v="384"/>
    <x v="385"/>
    <x v="264"/>
    <x v="155"/>
    <x v="124"/>
    <x v="84"/>
    <x v="0"/>
  </r>
  <r>
    <x v="394"/>
    <x v="385"/>
    <x v="386"/>
    <x v="265"/>
    <x v="155"/>
    <x v="107"/>
    <x v="140"/>
    <x v="0"/>
  </r>
  <r>
    <x v="395"/>
    <x v="386"/>
    <x v="387"/>
    <x v="266"/>
    <x v="155"/>
    <x v="112"/>
    <x v="100"/>
    <x v="0"/>
  </r>
  <r>
    <x v="396"/>
    <x v="387"/>
    <x v="388"/>
    <x v="267"/>
    <x v="155"/>
    <x v="107"/>
    <x v="140"/>
    <x v="0"/>
  </r>
  <r>
    <x v="397"/>
    <x v="388"/>
    <x v="389"/>
    <x v="268"/>
    <x v="155"/>
    <x v="146"/>
    <x v="140"/>
    <x v="0"/>
  </r>
  <r>
    <x v="398"/>
    <x v="389"/>
    <x v="390"/>
    <x v="269"/>
    <x v="155"/>
    <x v="107"/>
    <x v="84"/>
    <x v="0"/>
  </r>
  <r>
    <x v="399"/>
    <x v="390"/>
    <x v="391"/>
    <x v="270"/>
    <x v="155"/>
    <x v="124"/>
    <x v="84"/>
    <x v="0"/>
  </r>
  <r>
    <x v="400"/>
    <x v="391"/>
    <x v="392"/>
    <x v="271"/>
    <x v="155"/>
    <x v="147"/>
    <x v="175"/>
    <x v="0"/>
  </r>
  <r>
    <x v="401"/>
    <x v="392"/>
    <x v="393"/>
    <x v="272"/>
    <x v="155"/>
    <x v="142"/>
    <x v="175"/>
    <x v="0"/>
  </r>
  <r>
    <x v="402"/>
    <x v="393"/>
    <x v="394"/>
    <x v="273"/>
    <x v="155"/>
    <x v="145"/>
    <x v="140"/>
    <x v="0"/>
  </r>
  <r>
    <x v="403"/>
    <x v="394"/>
    <x v="395"/>
    <x v="274"/>
    <x v="155"/>
    <x v="84"/>
    <x v="140"/>
    <x v="0"/>
  </r>
  <r>
    <x v="404"/>
    <x v="395"/>
    <x v="396"/>
    <x v="275"/>
    <x v="155"/>
    <x v="144"/>
    <x v="176"/>
    <x v="0"/>
  </r>
  <r>
    <x v="405"/>
    <x v="396"/>
    <x v="397"/>
    <x v="276"/>
    <x v="155"/>
    <x v="144"/>
    <x v="176"/>
    <x v="0"/>
  </r>
  <r>
    <x v="406"/>
    <x v="397"/>
    <x v="398"/>
    <x v="277"/>
    <x v="156"/>
    <x v="84"/>
    <x v="140"/>
    <x v="0"/>
  </r>
  <r>
    <x v="407"/>
    <x v="398"/>
    <x v="399"/>
    <x v="278"/>
    <x v="156"/>
    <x v="124"/>
    <x v="84"/>
    <x v="0"/>
  </r>
  <r>
    <x v="408"/>
    <x v="399"/>
    <x v="400"/>
    <x v="279"/>
    <x v="157"/>
    <x v="110"/>
    <x v="132"/>
    <x v="0"/>
  </r>
  <r>
    <x v="409"/>
    <x v="400"/>
    <x v="401"/>
    <x v="280"/>
    <x v="157"/>
    <x v="124"/>
    <x v="150"/>
    <x v="0"/>
  </r>
  <r>
    <x v="410"/>
    <x v="401"/>
    <x v="402"/>
    <x v="281"/>
    <x v="158"/>
    <x v="129"/>
    <x v="177"/>
    <x v="0"/>
  </r>
  <r>
    <x v="411"/>
    <x v="402"/>
    <x v="403"/>
    <x v="282"/>
    <x v="159"/>
    <x v="135"/>
    <x v="135"/>
    <x v="0"/>
  </r>
  <r>
    <x v="412"/>
    <x v="403"/>
    <x v="404"/>
    <x v="283"/>
    <x v="160"/>
    <x v="148"/>
    <x v="178"/>
    <x v="0"/>
  </r>
  <r>
    <x v="413"/>
    <x v="404"/>
    <x v="405"/>
    <x v="284"/>
    <x v="161"/>
    <x v="144"/>
    <x v="179"/>
    <x v="0"/>
  </r>
  <r>
    <x v="414"/>
    <x v="405"/>
    <x v="406"/>
    <x v="285"/>
    <x v="161"/>
    <x v="149"/>
    <x v="180"/>
    <x v="0"/>
  </r>
  <r>
    <x v="415"/>
    <x v="406"/>
    <x v="407"/>
    <x v="286"/>
    <x v="161"/>
    <x v="103"/>
    <x v="122"/>
    <x v="0"/>
  </r>
  <r>
    <x v="416"/>
    <x v="407"/>
    <x v="408"/>
    <x v="287"/>
    <x v="161"/>
    <x v="110"/>
    <x v="124"/>
    <x v="0"/>
  </r>
  <r>
    <x v="417"/>
    <x v="408"/>
    <x v="409"/>
    <x v="288"/>
    <x v="161"/>
    <x v="84"/>
    <x v="175"/>
    <x v="0"/>
  </r>
  <r>
    <x v="418"/>
    <x v="409"/>
    <x v="410"/>
    <x v="289"/>
    <x v="161"/>
    <x v="110"/>
    <x v="140"/>
    <x v="0"/>
  </r>
  <r>
    <x v="419"/>
    <x v="410"/>
    <x v="411"/>
    <x v="290"/>
    <x v="161"/>
    <x v="124"/>
    <x v="175"/>
    <x v="0"/>
  </r>
  <r>
    <x v="420"/>
    <x v="411"/>
    <x v="412"/>
    <x v="291"/>
    <x v="161"/>
    <x v="142"/>
    <x v="179"/>
    <x v="0"/>
  </r>
  <r>
    <x v="421"/>
    <x v="55"/>
    <x v="57"/>
    <x v="292"/>
    <x v="161"/>
    <x v="144"/>
    <x v="181"/>
    <x v="0"/>
  </r>
  <r>
    <x v="422"/>
    <x v="412"/>
    <x v="413"/>
    <x v="293"/>
    <x v="161"/>
    <x v="84"/>
    <x v="150"/>
    <x v="0"/>
  </r>
  <r>
    <x v="423"/>
    <x v="413"/>
    <x v="414"/>
    <x v="294"/>
    <x v="161"/>
    <x v="144"/>
    <x v="182"/>
    <x v="0"/>
  </r>
  <r>
    <x v="424"/>
    <x v="414"/>
    <x v="415"/>
    <x v="295"/>
    <x v="162"/>
    <x v="110"/>
    <x v="107"/>
    <x v="0"/>
  </r>
  <r>
    <x v="425"/>
    <x v="415"/>
    <x v="416"/>
    <x v="296"/>
    <x v="158"/>
    <x v="150"/>
    <x v="152"/>
    <x v="0"/>
  </r>
  <r>
    <x v="426"/>
    <x v="416"/>
    <x v="417"/>
    <x v="297"/>
    <x v="158"/>
    <x v="151"/>
    <x v="183"/>
    <x v="0"/>
  </r>
  <r>
    <x v="427"/>
    <x v="417"/>
    <x v="418"/>
    <x v="298"/>
    <x v="158"/>
    <x v="151"/>
    <x v="183"/>
    <x v="0"/>
  </r>
  <r>
    <x v="428"/>
    <x v="418"/>
    <x v="419"/>
    <x v="299"/>
    <x v="163"/>
    <x v="110"/>
    <x v="124"/>
    <x v="0"/>
  </r>
  <r>
    <x v="429"/>
    <x v="419"/>
    <x v="420"/>
    <x v="300"/>
    <x v="163"/>
    <x v="86"/>
    <x v="86"/>
    <x v="0"/>
  </r>
  <r>
    <x v="430"/>
    <x v="420"/>
    <x v="421"/>
    <x v="301"/>
    <x v="163"/>
    <x v="110"/>
    <x v="140"/>
    <x v="0"/>
  </r>
  <r>
    <x v="431"/>
    <x v="421"/>
    <x v="422"/>
    <x v="302"/>
    <x v="163"/>
    <x v="107"/>
    <x v="124"/>
    <x v="0"/>
  </r>
  <r>
    <x v="432"/>
    <x v="422"/>
    <x v="423"/>
    <x v="303"/>
    <x v="163"/>
    <x v="144"/>
    <x v="182"/>
    <x v="0"/>
  </r>
  <r>
    <x v="433"/>
    <x v="423"/>
    <x v="424"/>
    <x v="304"/>
    <x v="163"/>
    <x v="144"/>
    <x v="182"/>
    <x v="0"/>
  </r>
  <r>
    <x v="434"/>
    <x v="424"/>
    <x v="425"/>
    <x v="305"/>
    <x v="163"/>
    <x v="110"/>
    <x v="110"/>
    <x v="0"/>
  </r>
  <r>
    <x v="435"/>
    <x v="425"/>
    <x v="426"/>
    <x v="306"/>
    <x v="164"/>
    <x v="107"/>
    <x v="107"/>
    <x v="0"/>
  </r>
  <r>
    <x v="436"/>
    <x v="426"/>
    <x v="427"/>
    <x v="307"/>
    <x v="165"/>
    <x v="135"/>
    <x v="135"/>
    <x v="0"/>
  </r>
  <r>
    <x v="437"/>
    <x v="427"/>
    <x v="428"/>
    <x v="308"/>
    <x v="166"/>
    <x v="152"/>
    <x v="184"/>
    <x v="0"/>
  </r>
  <r>
    <x v="438"/>
    <x v="428"/>
    <x v="429"/>
    <x v="309"/>
    <x v="167"/>
    <x v="124"/>
    <x v="124"/>
    <x v="0"/>
  </r>
  <r>
    <x v="439"/>
    <x v="429"/>
    <x v="430"/>
    <x v="310"/>
    <x v="159"/>
    <x v="101"/>
    <x v="101"/>
    <x v="0"/>
  </r>
  <r>
    <x v="440"/>
    <x v="430"/>
    <x v="431"/>
    <x v="311"/>
    <x v="159"/>
    <x v="107"/>
    <x v="107"/>
    <x v="0"/>
  </r>
  <r>
    <x v="441"/>
    <x v="431"/>
    <x v="432"/>
    <x v="312"/>
    <x v="168"/>
    <x v="153"/>
    <x v="150"/>
    <x v="0"/>
  </r>
  <r>
    <x v="442"/>
    <x v="432"/>
    <x v="433"/>
    <x v="313"/>
    <x v="168"/>
    <x v="121"/>
    <x v="121"/>
    <x v="0"/>
  </r>
  <r>
    <x v="443"/>
    <x v="433"/>
    <x v="434"/>
    <x v="314"/>
    <x v="168"/>
    <x v="145"/>
    <x v="153"/>
    <x v="0"/>
  </r>
  <r>
    <x v="444"/>
    <x v="434"/>
    <x v="435"/>
    <x v="315"/>
    <x v="169"/>
    <x v="84"/>
    <x v="84"/>
    <x v="0"/>
  </r>
  <r>
    <x v="445"/>
    <x v="435"/>
    <x v="436"/>
    <x v="316"/>
    <x v="159"/>
    <x v="111"/>
    <x v="111"/>
    <x v="0"/>
  </r>
  <r>
    <x v="446"/>
    <x v="436"/>
    <x v="437"/>
    <x v="317"/>
    <x v="170"/>
    <x v="142"/>
    <x v="140"/>
    <x v="0"/>
  </r>
  <r>
    <x v="447"/>
    <x v="437"/>
    <x v="438"/>
    <x v="318"/>
    <x v="171"/>
    <x v="103"/>
    <x v="103"/>
    <x v="0"/>
  </r>
  <r>
    <x v="448"/>
    <x v="438"/>
    <x v="439"/>
    <x v="319"/>
    <x v="172"/>
    <x v="124"/>
    <x v="124"/>
    <x v="0"/>
  </r>
  <r>
    <x v="449"/>
    <x v="439"/>
    <x v="440"/>
    <x v="320"/>
    <x v="172"/>
    <x v="110"/>
    <x v="110"/>
    <x v="0"/>
  </r>
  <r>
    <x v="450"/>
    <x v="440"/>
    <x v="441"/>
    <x v="321"/>
    <x v="172"/>
    <x v="84"/>
    <x v="84"/>
    <x v="0"/>
  </r>
  <r>
    <x v="451"/>
    <x v="441"/>
    <x v="442"/>
    <x v="322"/>
    <x v="172"/>
    <x v="107"/>
    <x v="107"/>
    <x v="0"/>
  </r>
  <r>
    <x v="452"/>
    <x v="442"/>
    <x v="443"/>
    <x v="323"/>
    <x v="172"/>
    <x v="84"/>
    <x v="84"/>
    <x v="0"/>
  </r>
  <r>
    <x v="453"/>
    <x v="443"/>
    <x v="444"/>
    <x v="324"/>
    <x v="172"/>
    <x v="110"/>
    <x v="110"/>
    <x v="0"/>
  </r>
  <r>
    <x v="454"/>
    <x v="444"/>
    <x v="445"/>
    <x v="325"/>
    <x v="173"/>
    <x v="103"/>
    <x v="103"/>
    <x v="0"/>
  </r>
  <r>
    <x v="455"/>
    <x v="445"/>
    <x v="446"/>
    <x v="326"/>
    <x v="174"/>
    <x v="42"/>
    <x v="76"/>
    <x v="0"/>
  </r>
  <r>
    <x v="456"/>
    <x v="446"/>
    <x v="447"/>
    <x v="327"/>
    <x v="174"/>
    <x v="154"/>
    <x v="185"/>
    <x v="0"/>
  </r>
  <r>
    <x v="457"/>
    <x v="447"/>
    <x v="448"/>
    <x v="328"/>
    <x v="175"/>
    <x v="155"/>
    <x v="186"/>
    <x v="0"/>
  </r>
  <r>
    <x v="458"/>
    <x v="448"/>
    <x v="449"/>
    <x v="329"/>
    <x v="176"/>
    <x v="156"/>
    <x v="187"/>
    <x v="0"/>
  </r>
  <r>
    <x v="459"/>
    <x v="449"/>
    <x v="450"/>
    <x v="330"/>
    <x v="177"/>
    <x v="157"/>
    <x v="188"/>
    <x v="0"/>
  </r>
  <r>
    <x v="460"/>
    <x v="450"/>
    <x v="451"/>
    <x v="331"/>
    <x v="178"/>
    <x v="158"/>
    <x v="189"/>
    <x v="0"/>
  </r>
  <r>
    <x v="461"/>
    <x v="451"/>
    <x v="452"/>
    <x v="332"/>
    <x v="179"/>
    <x v="159"/>
    <x v="190"/>
    <x v="0"/>
  </r>
  <r>
    <x v="462"/>
    <x v="452"/>
    <x v="453"/>
    <x v="333"/>
    <x v="180"/>
    <x v="160"/>
    <x v="191"/>
    <x v="0"/>
  </r>
  <r>
    <x v="463"/>
    <x v="453"/>
    <x v="454"/>
    <x v="334"/>
    <x v="181"/>
    <x v="161"/>
    <x v="75"/>
    <x v="0"/>
  </r>
  <r>
    <x v="464"/>
    <x v="454"/>
    <x v="455"/>
    <x v="335"/>
    <x v="182"/>
    <x v="162"/>
    <x v="192"/>
    <x v="0"/>
  </r>
  <r>
    <x v="465"/>
    <x v="455"/>
    <x v="456"/>
    <x v="336"/>
    <x v="183"/>
    <x v="163"/>
    <x v="57"/>
    <x v="0"/>
  </r>
  <r>
    <x v="466"/>
    <x v="456"/>
    <x v="457"/>
    <x v="337"/>
    <x v="184"/>
    <x v="164"/>
    <x v="193"/>
    <x v="0"/>
  </r>
  <r>
    <x v="467"/>
    <x v="457"/>
    <x v="458"/>
    <x v="338"/>
    <x v="185"/>
    <x v="165"/>
    <x v="194"/>
    <x v="0"/>
  </r>
  <r>
    <x v="468"/>
    <x v="458"/>
    <x v="459"/>
    <x v="339"/>
    <x v="186"/>
    <x v="103"/>
    <x v="103"/>
    <x v="0"/>
  </r>
  <r>
    <x v="469"/>
    <x v="459"/>
    <x v="460"/>
    <x v="340"/>
    <x v="187"/>
    <x v="166"/>
    <x v="195"/>
    <x v="0"/>
  </r>
  <r>
    <x v="470"/>
    <x v="460"/>
    <x v="190"/>
    <x v="341"/>
    <x v="188"/>
    <x v="167"/>
    <x v="196"/>
    <x v="0"/>
  </r>
  <r>
    <x v="471"/>
    <x v="461"/>
    <x v="461"/>
    <x v="342"/>
    <x v="189"/>
    <x v="168"/>
    <x v="197"/>
    <x v="0"/>
  </r>
  <r>
    <x v="472"/>
    <x v="462"/>
    <x v="462"/>
    <x v="343"/>
    <x v="190"/>
    <x v="169"/>
    <x v="198"/>
    <x v="0"/>
  </r>
  <r>
    <x v="473"/>
    <x v="88"/>
    <x v="89"/>
    <x v="344"/>
    <x v="191"/>
    <x v="62"/>
    <x v="199"/>
    <x v="0"/>
  </r>
  <r>
    <x v="474"/>
    <x v="463"/>
    <x v="463"/>
    <x v="345"/>
    <x v="192"/>
    <x v="170"/>
    <x v="200"/>
    <x v="0"/>
  </r>
  <r>
    <x v="475"/>
    <x v="464"/>
    <x v="464"/>
    <x v="346"/>
    <x v="193"/>
    <x v="171"/>
    <x v="201"/>
    <x v="0"/>
  </r>
  <r>
    <x v="476"/>
    <x v="465"/>
    <x v="465"/>
    <x v="347"/>
    <x v="194"/>
    <x v="172"/>
    <x v="202"/>
    <x v="0"/>
  </r>
  <r>
    <x v="477"/>
    <x v="466"/>
    <x v="466"/>
    <x v="348"/>
    <x v="195"/>
    <x v="173"/>
    <x v="203"/>
    <x v="0"/>
  </r>
  <r>
    <x v="478"/>
    <x v="467"/>
    <x v="467"/>
    <x v="349"/>
    <x v="196"/>
    <x v="174"/>
    <x v="204"/>
    <x v="0"/>
  </r>
  <r>
    <x v="479"/>
    <x v="468"/>
    <x v="468"/>
    <x v="350"/>
    <x v="197"/>
    <x v="171"/>
    <x v="205"/>
    <x v="0"/>
  </r>
  <r>
    <x v="480"/>
    <x v="469"/>
    <x v="469"/>
    <x v="351"/>
    <x v="198"/>
    <x v="175"/>
    <x v="206"/>
    <x v="0"/>
  </r>
  <r>
    <x v="481"/>
    <x v="470"/>
    <x v="470"/>
    <x v="352"/>
    <x v="199"/>
    <x v="176"/>
    <x v="207"/>
    <x v="0"/>
  </r>
  <r>
    <x v="482"/>
    <x v="471"/>
    <x v="471"/>
    <x v="353"/>
    <x v="200"/>
    <x v="177"/>
    <x v="208"/>
    <x v="0"/>
  </r>
  <r>
    <x v="483"/>
    <x v="472"/>
    <x v="472"/>
    <x v="354"/>
    <x v="201"/>
    <x v="178"/>
    <x v="209"/>
    <x v="0"/>
  </r>
  <r>
    <x v="484"/>
    <x v="473"/>
    <x v="473"/>
    <x v="355"/>
    <x v="202"/>
    <x v="179"/>
    <x v="210"/>
    <x v="0"/>
  </r>
  <r>
    <x v="485"/>
    <x v="474"/>
    <x v="474"/>
    <x v="356"/>
    <x v="203"/>
    <x v="180"/>
    <x v="211"/>
    <x v="0"/>
  </r>
  <r>
    <x v="486"/>
    <x v="475"/>
    <x v="475"/>
    <x v="357"/>
    <x v="204"/>
    <x v="181"/>
    <x v="212"/>
    <x v="0"/>
  </r>
  <r>
    <x v="487"/>
    <x v="476"/>
    <x v="476"/>
    <x v="358"/>
    <x v="205"/>
    <x v="42"/>
    <x v="76"/>
    <x v="0"/>
  </r>
  <r>
    <x v="488"/>
    <x v="477"/>
    <x v="477"/>
    <x v="359"/>
    <x v="206"/>
    <x v="71"/>
    <x v="213"/>
    <x v="0"/>
  </r>
  <r>
    <x v="489"/>
    <x v="478"/>
    <x v="478"/>
    <x v="360"/>
    <x v="207"/>
    <x v="182"/>
    <x v="212"/>
    <x v="0"/>
  </r>
  <r>
    <x v="490"/>
    <x v="479"/>
    <x v="479"/>
    <x v="361"/>
    <x v="205"/>
    <x v="10"/>
    <x v="185"/>
    <x v="0"/>
  </r>
  <r>
    <x v="491"/>
    <x v="480"/>
    <x v="480"/>
    <x v="362"/>
    <x v="207"/>
    <x v="183"/>
    <x v="214"/>
    <x v="0"/>
  </r>
  <r>
    <x v="492"/>
    <x v="481"/>
    <x v="481"/>
    <x v="363"/>
    <x v="205"/>
    <x v="182"/>
    <x v="215"/>
    <x v="0"/>
  </r>
  <r>
    <x v="493"/>
    <x v="482"/>
    <x v="482"/>
    <x v="364"/>
    <x v="208"/>
    <x v="184"/>
    <x v="215"/>
    <x v="0"/>
  </r>
  <r>
    <x v="494"/>
    <x v="483"/>
    <x v="483"/>
    <x v="365"/>
    <x v="209"/>
    <x v="185"/>
    <x v="216"/>
    <x v="1"/>
  </r>
  <r>
    <x v="495"/>
    <x v="484"/>
    <x v="484"/>
    <x v="366"/>
    <x v="210"/>
    <x v="186"/>
    <x v="217"/>
    <x v="1"/>
  </r>
  <r>
    <x v="496"/>
    <x v="485"/>
    <x v="485"/>
    <x v="367"/>
    <x v="211"/>
    <x v="187"/>
    <x v="9"/>
    <x v="1"/>
  </r>
  <r>
    <x v="497"/>
    <x v="486"/>
    <x v="486"/>
    <x v="368"/>
    <x v="212"/>
    <x v="188"/>
    <x v="218"/>
    <x v="1"/>
  </r>
  <r>
    <x v="498"/>
    <x v="487"/>
    <x v="487"/>
    <x v="369"/>
    <x v="213"/>
    <x v="189"/>
    <x v="219"/>
    <x v="1"/>
  </r>
  <r>
    <x v="499"/>
    <x v="488"/>
    <x v="488"/>
    <x v="370"/>
    <x v="214"/>
    <x v="190"/>
    <x v="220"/>
    <x v="1"/>
  </r>
  <r>
    <x v="500"/>
    <x v="489"/>
    <x v="489"/>
    <x v="371"/>
    <x v="215"/>
    <x v="191"/>
    <x v="221"/>
    <x v="1"/>
  </r>
  <r>
    <x v="501"/>
    <x v="490"/>
    <x v="490"/>
    <x v="372"/>
    <x v="216"/>
    <x v="71"/>
    <x v="222"/>
    <x v="1"/>
  </r>
  <r>
    <x v="502"/>
    <x v="491"/>
    <x v="491"/>
    <x v="373"/>
    <x v="217"/>
    <x v="192"/>
    <x v="223"/>
    <x v="1"/>
  </r>
  <r>
    <x v="503"/>
    <x v="492"/>
    <x v="492"/>
    <x v="374"/>
    <x v="218"/>
    <x v="193"/>
    <x v="216"/>
    <x v="0"/>
  </r>
  <r>
    <x v="504"/>
    <x v="493"/>
    <x v="493"/>
    <x v="375"/>
    <x v="219"/>
    <x v="194"/>
    <x v="224"/>
    <x v="0"/>
  </r>
  <r>
    <x v="505"/>
    <x v="494"/>
    <x v="494"/>
    <x v="376"/>
    <x v="220"/>
    <x v="195"/>
    <x v="225"/>
    <x v="0"/>
  </r>
  <r>
    <x v="506"/>
    <x v="495"/>
    <x v="495"/>
    <x v="377"/>
    <x v="221"/>
    <x v="196"/>
    <x v="78"/>
    <x v="0"/>
  </r>
  <r>
    <x v="507"/>
    <x v="496"/>
    <x v="496"/>
    <x v="378"/>
    <x v="222"/>
    <x v="197"/>
    <x v="226"/>
    <x v="0"/>
  </r>
  <r>
    <x v="508"/>
    <x v="497"/>
    <x v="497"/>
    <x v="379"/>
    <x v="223"/>
    <x v="198"/>
    <x v="227"/>
    <x v="0"/>
  </r>
  <r>
    <x v="509"/>
    <x v="498"/>
    <x v="498"/>
    <x v="380"/>
    <x v="224"/>
    <x v="199"/>
    <x v="228"/>
    <x v="2"/>
  </r>
  <r>
    <x v="510"/>
    <x v="499"/>
    <x v="499"/>
    <x v="381"/>
    <x v="225"/>
    <x v="200"/>
    <x v="229"/>
    <x v="0"/>
  </r>
  <r>
    <x v="511"/>
    <x v="500"/>
    <x v="500"/>
    <x v="382"/>
    <x v="226"/>
    <x v="201"/>
    <x v="230"/>
    <x v="0"/>
  </r>
  <r>
    <x v="512"/>
    <x v="501"/>
    <x v="501"/>
    <x v="383"/>
    <x v="227"/>
    <x v="202"/>
    <x v="231"/>
    <x v="0"/>
  </r>
  <r>
    <x v="513"/>
    <x v="502"/>
    <x v="502"/>
    <x v="384"/>
    <x v="228"/>
    <x v="203"/>
    <x v="232"/>
    <x v="0"/>
  </r>
  <r>
    <x v="514"/>
    <x v="503"/>
    <x v="503"/>
    <x v="385"/>
    <x v="229"/>
    <x v="204"/>
    <x v="233"/>
    <x v="0"/>
  </r>
  <r>
    <x v="515"/>
    <x v="504"/>
    <x v="504"/>
    <x v="386"/>
    <x v="230"/>
    <x v="205"/>
    <x v="234"/>
    <x v="0"/>
  </r>
  <r>
    <x v="516"/>
    <x v="505"/>
    <x v="505"/>
    <x v="387"/>
    <x v="231"/>
    <x v="206"/>
    <x v="197"/>
    <x v="0"/>
  </r>
  <r>
    <x v="517"/>
    <x v="506"/>
    <x v="506"/>
    <x v="388"/>
    <x v="232"/>
    <x v="207"/>
    <x v="235"/>
    <x v="0"/>
  </r>
  <r>
    <x v="518"/>
    <x v="507"/>
    <x v="507"/>
    <x v="389"/>
    <x v="233"/>
    <x v="208"/>
    <x v="236"/>
    <x v="2"/>
  </r>
  <r>
    <x v="519"/>
    <x v="508"/>
    <x v="508"/>
    <x v="390"/>
    <x v="234"/>
    <x v="209"/>
    <x v="237"/>
    <x v="0"/>
  </r>
  <r>
    <x v="520"/>
    <x v="509"/>
    <x v="509"/>
    <x v="391"/>
    <x v="235"/>
    <x v="171"/>
    <x v="238"/>
    <x v="0"/>
  </r>
  <r>
    <x v="521"/>
    <x v="510"/>
    <x v="510"/>
    <x v="392"/>
    <x v="236"/>
    <x v="210"/>
    <x v="239"/>
    <x v="0"/>
  </r>
  <r>
    <x v="522"/>
    <x v="511"/>
    <x v="511"/>
    <x v="393"/>
    <x v="237"/>
    <x v="211"/>
    <x v="240"/>
    <x v="0"/>
  </r>
  <r>
    <x v="523"/>
    <x v="512"/>
    <x v="512"/>
    <x v="394"/>
    <x v="238"/>
    <x v="212"/>
    <x v="224"/>
    <x v="0"/>
  </r>
  <r>
    <x v="524"/>
    <x v="513"/>
    <x v="513"/>
    <x v="395"/>
    <x v="239"/>
    <x v="213"/>
    <x v="241"/>
    <x v="0"/>
  </r>
  <r>
    <x v="525"/>
    <x v="514"/>
    <x v="514"/>
    <x v="396"/>
    <x v="240"/>
    <x v="59"/>
    <x v="242"/>
    <x v="0"/>
  </r>
  <r>
    <x v="526"/>
    <x v="515"/>
    <x v="493"/>
    <x v="397"/>
    <x v="241"/>
    <x v="214"/>
    <x v="220"/>
    <x v="0"/>
  </r>
  <r>
    <x v="527"/>
    <x v="516"/>
    <x v="515"/>
    <x v="398"/>
    <x v="242"/>
    <x v="215"/>
    <x v="24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E18:F262" firstHeaderRow="1" firstDataRow="1" firstDataCol="1"/>
  <pivotFields count="8">
    <pivotField compact="0" showAll="0">
      <items count="529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0"/>
        <item t="default"/>
      </items>
    </pivotField>
    <pivotField compact="0" showAll="0"/>
    <pivotField compact="0" showAll="0"/>
    <pivotField compact="0" showAll="0"/>
    <pivotField axis="axisRow" compact="0" showAll="0">
      <items count="244">
        <item x="2"/>
        <item x="1"/>
        <item x="7"/>
        <item x="3"/>
        <item x="5"/>
        <item x="6"/>
        <item x="4"/>
        <item x="19"/>
        <item x="18"/>
        <item x="16"/>
        <item x="17"/>
        <item x="9"/>
        <item x="8"/>
        <item x="14"/>
        <item x="15"/>
        <item x="11"/>
        <item x="12"/>
        <item x="13"/>
        <item x="10"/>
        <item x="37"/>
        <item x="40"/>
        <item x="41"/>
        <item x="57"/>
        <item x="53"/>
        <item x="54"/>
        <item x="43"/>
        <item x="42"/>
        <item x="56"/>
        <item x="44"/>
        <item x="51"/>
        <item x="52"/>
        <item x="50"/>
        <item x="48"/>
        <item x="49"/>
        <item x="47"/>
        <item x="59"/>
        <item x="55"/>
        <item x="58"/>
        <item x="46"/>
        <item x="45"/>
        <item x="224"/>
        <item x="231"/>
        <item x="28"/>
        <item x="219"/>
        <item x="61"/>
        <item x="67"/>
        <item x="63"/>
        <item x="60"/>
        <item x="62"/>
        <item x="68"/>
        <item x="65"/>
        <item x="69"/>
        <item x="64"/>
        <item x="66"/>
        <item x="228"/>
        <item x="94"/>
        <item x="99"/>
        <item x="98"/>
        <item x="70"/>
        <item x="24"/>
        <item x="23"/>
        <item x="20"/>
        <item x="25"/>
        <item x="26"/>
        <item x="27"/>
        <item x="21"/>
        <item x="22"/>
        <item x="93"/>
        <item x="30"/>
        <item x="157"/>
        <item x="156"/>
        <item x="90"/>
        <item x="71"/>
        <item x="72"/>
        <item x="234"/>
        <item x="73"/>
        <item x="39"/>
        <item x="74"/>
        <item x="36"/>
        <item x="75"/>
        <item x="222"/>
        <item x="229"/>
        <item x="76"/>
        <item x="86"/>
        <item x="84"/>
        <item x="85"/>
        <item x="87"/>
        <item x="83"/>
        <item x="81"/>
        <item x="82"/>
        <item x="77"/>
        <item x="38"/>
        <item x="154"/>
        <item x="152"/>
        <item x="150"/>
        <item x="151"/>
        <item x="149"/>
        <item x="153"/>
        <item x="148"/>
        <item x="113"/>
        <item x="120"/>
        <item x="116"/>
        <item x="119"/>
        <item x="115"/>
        <item x="114"/>
        <item x="121"/>
        <item x="118"/>
        <item x="117"/>
        <item x="78"/>
        <item x="96"/>
        <item x="35"/>
        <item x="33"/>
        <item x="34"/>
        <item x="242"/>
        <item x="226"/>
        <item x="31"/>
        <item x="155"/>
        <item x="175"/>
        <item x="174"/>
        <item x="182"/>
        <item x="184"/>
        <item x="183"/>
        <item x="188"/>
        <item x="189"/>
        <item x="187"/>
        <item x="180"/>
        <item x="181"/>
        <item x="176"/>
        <item x="179"/>
        <item x="178"/>
        <item x="177"/>
        <item x="185"/>
        <item x="186"/>
        <item x="230"/>
        <item x="29"/>
        <item x="92"/>
        <item x="91"/>
        <item x="172"/>
        <item x="164"/>
        <item x="169"/>
        <item x="167"/>
        <item x="171"/>
        <item x="163"/>
        <item x="168"/>
        <item x="160"/>
        <item x="159"/>
        <item x="165"/>
        <item x="162"/>
        <item x="158"/>
        <item x="166"/>
        <item x="173"/>
        <item x="161"/>
        <item x="170"/>
        <item x="199"/>
        <item x="200"/>
        <item x="197"/>
        <item x="196"/>
        <item x="195"/>
        <item x="194"/>
        <item x="191"/>
        <item x="198"/>
        <item x="201"/>
        <item x="192"/>
        <item x="193"/>
        <item x="203"/>
        <item x="202"/>
        <item x="190"/>
        <item x="32"/>
        <item x="227"/>
        <item x="232"/>
        <item x="147"/>
        <item x="144"/>
        <item x="125"/>
        <item x="136"/>
        <item x="128"/>
        <item x="129"/>
        <item x="134"/>
        <item x="145"/>
        <item x="146"/>
        <item x="138"/>
        <item x="135"/>
        <item x="122"/>
        <item x="131"/>
        <item x="143"/>
        <item x="139"/>
        <item x="140"/>
        <item x="124"/>
        <item x="126"/>
        <item x="130"/>
        <item x="141"/>
        <item x="133"/>
        <item x="137"/>
        <item x="123"/>
        <item x="132"/>
        <item x="142"/>
        <item x="127"/>
        <item x="208"/>
        <item x="204"/>
        <item x="206"/>
        <item x="205"/>
        <item x="207"/>
        <item x="220"/>
        <item x="221"/>
        <item x="216"/>
        <item x="211"/>
        <item x="209"/>
        <item x="212"/>
        <item x="213"/>
        <item x="217"/>
        <item x="214"/>
        <item x="210"/>
        <item x="215"/>
        <item x="218"/>
        <item x="102"/>
        <item x="110"/>
        <item x="106"/>
        <item x="112"/>
        <item x="103"/>
        <item x="111"/>
        <item x="105"/>
        <item x="109"/>
        <item x="107"/>
        <item x="108"/>
        <item x="101"/>
        <item x="104"/>
        <item x="89"/>
        <item x="88"/>
        <item x="223"/>
        <item x="233"/>
        <item x="97"/>
        <item x="95"/>
        <item x="236"/>
        <item x="235"/>
        <item x="237"/>
        <item x="79"/>
        <item x="239"/>
        <item x="240"/>
        <item x="241"/>
        <item x="238"/>
        <item x="100"/>
        <item x="80"/>
        <item x="225"/>
        <item x="0"/>
        <item t="default"/>
      </items>
    </pivotField>
    <pivotField compact="0" showAll="0"/>
    <pivotField dataField="1" compact="0" showAll="0">
      <items count="245">
        <item x="182"/>
        <item x="183"/>
        <item x="179"/>
        <item x="181"/>
        <item x="176"/>
        <item x="175"/>
        <item x="177"/>
        <item x="140"/>
        <item x="160"/>
        <item x="143"/>
        <item x="152"/>
        <item x="150"/>
        <item x="156"/>
        <item x="144"/>
        <item x="158"/>
        <item x="84"/>
        <item x="87"/>
        <item x="171"/>
        <item x="114"/>
        <item x="131"/>
        <item x="153"/>
        <item x="135"/>
        <item x="159"/>
        <item x="92"/>
        <item x="91"/>
        <item x="151"/>
        <item x="173"/>
        <item x="124"/>
        <item x="154"/>
        <item x="88"/>
        <item x="142"/>
        <item x="132"/>
        <item x="157"/>
        <item x="147"/>
        <item x="174"/>
        <item x="136"/>
        <item x="99"/>
        <item x="141"/>
        <item x="107"/>
        <item x="98"/>
        <item x="129"/>
        <item x="184"/>
        <item x="162"/>
        <item x="170"/>
        <item x="110"/>
        <item x="166"/>
        <item x="130"/>
        <item x="101"/>
        <item x="93"/>
        <item x="139"/>
        <item x="108"/>
        <item x="155"/>
        <item x="133"/>
        <item x="172"/>
        <item x="126"/>
        <item x="134"/>
        <item x="168"/>
        <item x="161"/>
        <item x="95"/>
        <item x="100"/>
        <item x="90"/>
        <item x="125"/>
        <item x="112"/>
        <item x="113"/>
        <item x="123"/>
        <item x="167"/>
        <item x="96"/>
        <item x="89"/>
        <item x="94"/>
        <item x="121"/>
        <item x="117"/>
        <item x="97"/>
        <item x="116"/>
        <item x="163"/>
        <item x="68"/>
        <item x="85"/>
        <item x="111"/>
        <item x="122"/>
        <item x="148"/>
        <item x="109"/>
        <item x="145"/>
        <item x="86"/>
        <item x="103"/>
        <item x="25"/>
        <item x="146"/>
        <item x="105"/>
        <item x="71"/>
        <item x="106"/>
        <item x="102"/>
        <item x="237"/>
        <item x="180"/>
        <item x="120"/>
        <item x="149"/>
        <item x="138"/>
        <item x="236"/>
        <item x="115"/>
        <item x="119"/>
        <item x="118"/>
        <item x="234"/>
        <item x="83"/>
        <item x="127"/>
        <item x="233"/>
        <item x="218"/>
        <item x="64"/>
        <item x="74"/>
        <item x="104"/>
        <item x="169"/>
        <item x="5"/>
        <item x="12"/>
        <item x="4"/>
        <item x="73"/>
        <item x="164"/>
        <item x="24"/>
        <item x="219"/>
        <item x="17"/>
        <item x="19"/>
        <item x="8"/>
        <item x="137"/>
        <item x="197"/>
        <item x="128"/>
        <item x="217"/>
        <item x="82"/>
        <item x="65"/>
        <item x="38"/>
        <item x="70"/>
        <item x="81"/>
        <item x="2"/>
        <item x="16"/>
        <item x="7"/>
        <item x="3"/>
        <item x="14"/>
        <item x="13"/>
        <item x="214"/>
        <item x="45"/>
        <item x="9"/>
        <item x="48"/>
        <item x="11"/>
        <item x="44"/>
        <item x="46"/>
        <item x="232"/>
        <item x="39"/>
        <item x="185"/>
        <item x="228"/>
        <item x="51"/>
        <item x="229"/>
        <item x="66"/>
        <item x="195"/>
        <item x="165"/>
        <item x="10"/>
        <item x="225"/>
        <item x="231"/>
        <item x="75"/>
        <item x="221"/>
        <item x="238"/>
        <item x="76"/>
        <item x="193"/>
        <item x="32"/>
        <item x="213"/>
        <item x="242"/>
        <item x="230"/>
        <item x="34"/>
        <item x="67"/>
        <item x="80"/>
        <item x="15"/>
        <item x="188"/>
        <item x="189"/>
        <item x="223"/>
        <item x="41"/>
        <item x="222"/>
        <item x="29"/>
        <item x="30"/>
        <item x="212"/>
        <item x="220"/>
        <item x="215"/>
        <item x="23"/>
        <item x="227"/>
        <item x="77"/>
        <item x="72"/>
        <item x="178"/>
        <item x="78"/>
        <item x="22"/>
        <item x="226"/>
        <item x="18"/>
        <item x="235"/>
        <item x="79"/>
        <item x="205"/>
        <item x="21"/>
        <item x="53"/>
        <item x="47"/>
        <item x="20"/>
        <item x="224"/>
        <item x="239"/>
        <item x="36"/>
        <item x="40"/>
        <item x="201"/>
        <item x="200"/>
        <item x="35"/>
        <item x="31"/>
        <item x="69"/>
        <item x="190"/>
        <item x="57"/>
        <item x="28"/>
        <item x="26"/>
        <item x="199"/>
        <item x="207"/>
        <item x="62"/>
        <item x="198"/>
        <item x="56"/>
        <item x="216"/>
        <item x="63"/>
        <item x="240"/>
        <item x="33"/>
        <item x="27"/>
        <item x="37"/>
        <item x="203"/>
        <item x="196"/>
        <item x="241"/>
        <item x="54"/>
        <item x="43"/>
        <item x="60"/>
        <item x="186"/>
        <item x="192"/>
        <item x="209"/>
        <item x="208"/>
        <item x="58"/>
        <item x="6"/>
        <item x="1"/>
        <item x="204"/>
        <item x="50"/>
        <item x="191"/>
        <item x="49"/>
        <item x="61"/>
        <item x="194"/>
        <item x="187"/>
        <item x="42"/>
        <item x="59"/>
        <item x="52"/>
        <item x="211"/>
        <item x="55"/>
        <item x="243"/>
        <item x="210"/>
        <item x="206"/>
        <item x="202"/>
        <item x="0"/>
        <item t="default"/>
      </items>
    </pivotField>
    <pivotField compact="0" showAll="0"/>
  </pivotFields>
  <rowFields count="1">
    <field x="4"/>
  </rowFields>
  <rowItems count="2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 t="grand">
      <x/>
    </i>
  </rowItems>
  <colItems count="1">
    <i/>
  </colItems>
  <dataFields count="1">
    <dataField name="求和项:验收合格面积（亩）" fld="6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42"/>
  <sheetViews>
    <sheetView tabSelected="1" workbookViewId="0">
      <selection activeCell="J5" sqref="J5"/>
    </sheetView>
  </sheetViews>
  <sheetFormatPr defaultColWidth="9" defaultRowHeight="14.4" outlineLevelCol="7"/>
  <cols>
    <col min="1" max="1" width="9" style="3"/>
    <col min="2" max="2" width="35.5555555555556" style="3" customWidth="1"/>
    <col min="3" max="3" width="12.1296296296296" style="3" customWidth="1"/>
    <col min="4" max="4" width="20.7777777777778" style="4" customWidth="1"/>
    <col min="5" max="5" width="20.75" style="3" customWidth="1"/>
    <col min="6" max="7" width="25.25" style="3" customWidth="1"/>
    <col min="8" max="8" width="23.1111111111111" style="3" customWidth="1"/>
    <col min="9" max="16384" width="9" style="3"/>
  </cols>
  <sheetData>
    <row r="1" ht="20.4" spans="1:1">
      <c r="A1" s="5" t="s">
        <v>0</v>
      </c>
    </row>
    <row r="2" ht="36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27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customFormat="1" ht="27" customHeight="1" spans="1:8">
      <c r="A4" s="7"/>
      <c r="B4" s="7" t="s">
        <v>10</v>
      </c>
      <c r="C4" s="7"/>
      <c r="D4" s="7"/>
      <c r="E4" s="9">
        <f>SUM(E5:E531)</f>
        <v>68493.2954753203</v>
      </c>
      <c r="F4" s="9">
        <f>SUM(F5:F531)</f>
        <v>45514.942336138</v>
      </c>
      <c r="G4" s="9">
        <f>F4*150</f>
        <v>6827241.35042069</v>
      </c>
      <c r="H4" s="8"/>
    </row>
    <row r="5" s="1" customFormat="1" ht="18" customHeight="1" spans="1:8">
      <c r="A5" s="10">
        <v>1</v>
      </c>
      <c r="B5" s="11" t="s">
        <v>11</v>
      </c>
      <c r="C5" s="11" t="s">
        <v>12</v>
      </c>
      <c r="D5" s="11" t="s">
        <v>13</v>
      </c>
      <c r="E5" s="12">
        <v>432</v>
      </c>
      <c r="F5" s="12">
        <v>399</v>
      </c>
      <c r="G5" s="13">
        <f>F5*150</f>
        <v>59850</v>
      </c>
      <c r="H5" s="10"/>
    </row>
    <row r="6" s="1" customFormat="1" ht="18" customHeight="1" spans="1:8">
      <c r="A6" s="10">
        <v>2</v>
      </c>
      <c r="B6" s="11" t="s">
        <v>14</v>
      </c>
      <c r="C6" s="11" t="s">
        <v>14</v>
      </c>
      <c r="D6" s="11" t="s">
        <v>13</v>
      </c>
      <c r="E6" s="12">
        <v>90</v>
      </c>
      <c r="F6" s="12">
        <v>90</v>
      </c>
      <c r="G6" s="13">
        <f t="shared" ref="G6:G69" si="0">F6*150</f>
        <v>13500</v>
      </c>
      <c r="H6" s="10"/>
    </row>
    <row r="7" s="1" customFormat="1" ht="18" customHeight="1" spans="1:8">
      <c r="A7" s="10">
        <v>3</v>
      </c>
      <c r="B7" s="11" t="s">
        <v>15</v>
      </c>
      <c r="C7" s="11" t="s">
        <v>16</v>
      </c>
      <c r="D7" s="11" t="s">
        <v>17</v>
      </c>
      <c r="E7" s="12">
        <v>94</v>
      </c>
      <c r="F7" s="12">
        <v>94</v>
      </c>
      <c r="G7" s="13">
        <f t="shared" si="0"/>
        <v>14100</v>
      </c>
      <c r="H7" s="10"/>
    </row>
    <row r="8" s="1" customFormat="1" ht="18" customHeight="1" spans="1:8">
      <c r="A8" s="10">
        <v>4</v>
      </c>
      <c r="B8" s="11" t="s">
        <v>18</v>
      </c>
      <c r="C8" s="11" t="s">
        <v>18</v>
      </c>
      <c r="D8" s="11" t="s">
        <v>17</v>
      </c>
      <c r="E8" s="12">
        <v>54</v>
      </c>
      <c r="F8" s="12">
        <v>54</v>
      </c>
      <c r="G8" s="13">
        <f t="shared" si="0"/>
        <v>8100</v>
      </c>
      <c r="H8" s="10"/>
    </row>
    <row r="9" s="1" customFormat="1" ht="18" customHeight="1" spans="1:8">
      <c r="A9" s="10">
        <v>5</v>
      </c>
      <c r="B9" s="11" t="s">
        <v>19</v>
      </c>
      <c r="C9" s="11" t="s">
        <v>19</v>
      </c>
      <c r="D9" s="11" t="s">
        <v>17</v>
      </c>
      <c r="E9" s="12">
        <v>50</v>
      </c>
      <c r="F9" s="12">
        <v>50</v>
      </c>
      <c r="G9" s="13">
        <f t="shared" si="0"/>
        <v>7500</v>
      </c>
      <c r="H9" s="10"/>
    </row>
    <row r="10" s="1" customFormat="1" ht="18" customHeight="1" spans="1:8">
      <c r="A10" s="10">
        <v>6</v>
      </c>
      <c r="B10" s="11" t="s">
        <v>20</v>
      </c>
      <c r="C10" s="11" t="s">
        <v>20</v>
      </c>
      <c r="D10" s="11" t="s">
        <v>17</v>
      </c>
      <c r="E10" s="12">
        <v>430</v>
      </c>
      <c r="F10" s="12">
        <v>397</v>
      </c>
      <c r="G10" s="13">
        <f t="shared" si="0"/>
        <v>59550</v>
      </c>
      <c r="H10" s="10"/>
    </row>
    <row r="11" s="1" customFormat="1" ht="18" customHeight="1" spans="1:8">
      <c r="A11" s="10">
        <v>7</v>
      </c>
      <c r="B11" s="11" t="s">
        <v>21</v>
      </c>
      <c r="C11" s="11" t="s">
        <v>21</v>
      </c>
      <c r="D11" s="11" t="s">
        <v>22</v>
      </c>
      <c r="E11" s="12">
        <v>92</v>
      </c>
      <c r="F11" s="12">
        <v>92</v>
      </c>
      <c r="G11" s="13">
        <f t="shared" si="0"/>
        <v>13800</v>
      </c>
      <c r="H11" s="10"/>
    </row>
    <row r="12" s="1" customFormat="1" ht="18" customHeight="1" spans="1:8">
      <c r="A12" s="10">
        <v>8</v>
      </c>
      <c r="B12" s="11" t="s">
        <v>23</v>
      </c>
      <c r="C12" s="11" t="s">
        <v>23</v>
      </c>
      <c r="D12" s="11" t="s">
        <v>24</v>
      </c>
      <c r="E12" s="12">
        <v>90</v>
      </c>
      <c r="F12" s="12">
        <v>90</v>
      </c>
      <c r="G12" s="13">
        <f t="shared" si="0"/>
        <v>13500</v>
      </c>
      <c r="H12" s="10"/>
    </row>
    <row r="13" s="1" customFormat="1" ht="18" customHeight="1" spans="1:8">
      <c r="A13" s="10">
        <v>9</v>
      </c>
      <c r="B13" s="11" t="s">
        <v>25</v>
      </c>
      <c r="C13" s="11" t="s">
        <v>25</v>
      </c>
      <c r="D13" s="11" t="s">
        <v>24</v>
      </c>
      <c r="E13" s="12">
        <v>67</v>
      </c>
      <c r="F13" s="12">
        <v>67</v>
      </c>
      <c r="G13" s="13">
        <f t="shared" si="0"/>
        <v>10050</v>
      </c>
      <c r="H13" s="10"/>
    </row>
    <row r="14" s="1" customFormat="1" ht="18" customHeight="1" spans="1:8">
      <c r="A14" s="10">
        <v>10</v>
      </c>
      <c r="B14" s="11" t="s">
        <v>26</v>
      </c>
      <c r="C14" s="11" t="s">
        <v>27</v>
      </c>
      <c r="D14" s="11" t="s">
        <v>28</v>
      </c>
      <c r="E14" s="12">
        <v>104</v>
      </c>
      <c r="F14" s="12">
        <v>102</v>
      </c>
      <c r="G14" s="13">
        <f t="shared" si="0"/>
        <v>15300</v>
      </c>
      <c r="H14" s="10"/>
    </row>
    <row r="15" s="1" customFormat="1" ht="18" customHeight="1" spans="1:8">
      <c r="A15" s="10">
        <v>11</v>
      </c>
      <c r="B15" s="11" t="s">
        <v>29</v>
      </c>
      <c r="C15" s="11" t="s">
        <v>29</v>
      </c>
      <c r="D15" s="11" t="s">
        <v>28</v>
      </c>
      <c r="E15" s="12">
        <v>120</v>
      </c>
      <c r="F15" s="12">
        <v>120</v>
      </c>
      <c r="G15" s="13">
        <f t="shared" si="0"/>
        <v>18000</v>
      </c>
      <c r="H15" s="10"/>
    </row>
    <row r="16" s="1" customFormat="1" ht="18" customHeight="1" spans="1:8">
      <c r="A16" s="10">
        <v>12</v>
      </c>
      <c r="B16" s="11" t="s">
        <v>30</v>
      </c>
      <c r="C16" s="11" t="s">
        <v>31</v>
      </c>
      <c r="D16" s="11" t="s">
        <v>28</v>
      </c>
      <c r="E16" s="12">
        <v>170</v>
      </c>
      <c r="F16" s="12">
        <v>170</v>
      </c>
      <c r="G16" s="13">
        <f t="shared" si="0"/>
        <v>25500</v>
      </c>
      <c r="H16" s="10"/>
    </row>
    <row r="17" s="1" customFormat="1" ht="18" customHeight="1" spans="1:8">
      <c r="A17" s="10">
        <v>13</v>
      </c>
      <c r="B17" s="11" t="s">
        <v>32</v>
      </c>
      <c r="C17" s="11" t="s">
        <v>32</v>
      </c>
      <c r="D17" s="11" t="s">
        <v>28</v>
      </c>
      <c r="E17" s="12">
        <v>51</v>
      </c>
      <c r="F17" s="12">
        <v>51</v>
      </c>
      <c r="G17" s="13">
        <f t="shared" si="0"/>
        <v>7650</v>
      </c>
      <c r="H17" s="10"/>
    </row>
    <row r="18" s="1" customFormat="1" ht="18" customHeight="1" spans="1:8">
      <c r="A18" s="10">
        <v>14</v>
      </c>
      <c r="B18" s="11" t="s">
        <v>33</v>
      </c>
      <c r="C18" s="11" t="s">
        <v>33</v>
      </c>
      <c r="D18" s="11" t="s">
        <v>34</v>
      </c>
      <c r="E18" s="12">
        <v>120</v>
      </c>
      <c r="F18" s="12">
        <v>120</v>
      </c>
      <c r="G18" s="13">
        <f t="shared" si="0"/>
        <v>18000</v>
      </c>
      <c r="H18" s="10"/>
    </row>
    <row r="19" s="1" customFormat="1" ht="18" customHeight="1" spans="1:8">
      <c r="A19" s="10">
        <v>15</v>
      </c>
      <c r="B19" s="11" t="s">
        <v>35</v>
      </c>
      <c r="C19" s="11" t="s">
        <v>35</v>
      </c>
      <c r="D19" s="11" t="s">
        <v>34</v>
      </c>
      <c r="E19" s="12">
        <v>97</v>
      </c>
      <c r="F19" s="12">
        <v>97</v>
      </c>
      <c r="G19" s="13">
        <f t="shared" si="0"/>
        <v>14550</v>
      </c>
      <c r="H19" s="10"/>
    </row>
    <row r="20" s="1" customFormat="1" ht="18" customHeight="1" spans="1:8">
      <c r="A20" s="10">
        <v>16</v>
      </c>
      <c r="B20" s="11" t="s">
        <v>36</v>
      </c>
      <c r="C20" s="11" t="s">
        <v>36</v>
      </c>
      <c r="D20" s="11" t="s">
        <v>37</v>
      </c>
      <c r="E20" s="12">
        <v>95</v>
      </c>
      <c r="F20" s="12">
        <v>95</v>
      </c>
      <c r="G20" s="13">
        <f t="shared" si="0"/>
        <v>14250</v>
      </c>
      <c r="H20" s="10"/>
    </row>
    <row r="21" s="1" customFormat="1" ht="18" customHeight="1" spans="1:8">
      <c r="A21" s="10">
        <v>17</v>
      </c>
      <c r="B21" s="11" t="s">
        <v>38</v>
      </c>
      <c r="C21" s="11" t="s">
        <v>38</v>
      </c>
      <c r="D21" s="11" t="s">
        <v>37</v>
      </c>
      <c r="E21" s="12">
        <v>162</v>
      </c>
      <c r="F21" s="12">
        <v>162</v>
      </c>
      <c r="G21" s="13">
        <f t="shared" si="0"/>
        <v>24300</v>
      </c>
      <c r="H21" s="10"/>
    </row>
    <row r="22" s="1" customFormat="1" ht="18" customHeight="1" spans="1:8">
      <c r="A22" s="10">
        <v>18</v>
      </c>
      <c r="B22" s="11" t="s">
        <v>39</v>
      </c>
      <c r="C22" s="11" t="s">
        <v>39</v>
      </c>
      <c r="D22" s="11" t="s">
        <v>37</v>
      </c>
      <c r="E22" s="12">
        <v>91</v>
      </c>
      <c r="F22" s="12">
        <v>91</v>
      </c>
      <c r="G22" s="13">
        <f t="shared" si="0"/>
        <v>13650</v>
      </c>
      <c r="H22" s="10"/>
    </row>
    <row r="23" s="1" customFormat="1" ht="18" customHeight="1" spans="1:8">
      <c r="A23" s="10">
        <v>19</v>
      </c>
      <c r="B23" s="14" t="s">
        <v>40</v>
      </c>
      <c r="C23" s="11" t="s">
        <v>40</v>
      </c>
      <c r="D23" s="11" t="s">
        <v>37</v>
      </c>
      <c r="E23" s="12">
        <v>65</v>
      </c>
      <c r="F23" s="12">
        <v>65</v>
      </c>
      <c r="G23" s="13">
        <f t="shared" si="0"/>
        <v>9750</v>
      </c>
      <c r="H23" s="10"/>
    </row>
    <row r="24" s="2" customFormat="1" spans="1:8">
      <c r="A24" s="10">
        <v>20</v>
      </c>
      <c r="B24" s="11" t="s">
        <v>41</v>
      </c>
      <c r="C24" s="10" t="s">
        <v>42</v>
      </c>
      <c r="D24" s="10" t="s">
        <v>43</v>
      </c>
      <c r="E24" s="11">
        <v>198.55</v>
      </c>
      <c r="F24" s="10">
        <v>198.55</v>
      </c>
      <c r="G24" s="13">
        <f t="shared" si="0"/>
        <v>29782.5</v>
      </c>
      <c r="H24" s="11"/>
    </row>
    <row r="25" s="2" customFormat="1" spans="1:8">
      <c r="A25" s="10">
        <v>21</v>
      </c>
      <c r="B25" s="11" t="s">
        <v>44</v>
      </c>
      <c r="C25" s="10" t="s">
        <v>45</v>
      </c>
      <c r="D25" s="10" t="s">
        <v>46</v>
      </c>
      <c r="E25" s="11">
        <v>66.6</v>
      </c>
      <c r="F25" s="10">
        <v>66.6</v>
      </c>
      <c r="G25" s="13">
        <f t="shared" si="0"/>
        <v>9990</v>
      </c>
      <c r="H25" s="11"/>
    </row>
    <row r="26" s="2" customFormat="1" spans="1:8">
      <c r="A26" s="10">
        <v>22</v>
      </c>
      <c r="B26" s="11" t="s">
        <v>47</v>
      </c>
      <c r="C26" s="10" t="s">
        <v>48</v>
      </c>
      <c r="D26" s="10" t="s">
        <v>49</v>
      </c>
      <c r="E26" s="11">
        <v>219.55</v>
      </c>
      <c r="F26" s="10">
        <v>219.55</v>
      </c>
      <c r="G26" s="13">
        <f t="shared" si="0"/>
        <v>32932.5</v>
      </c>
      <c r="H26" s="11"/>
    </row>
    <row r="27" s="2" customFormat="1" spans="1:8">
      <c r="A27" s="10">
        <v>23</v>
      </c>
      <c r="B27" s="11" t="s">
        <v>41</v>
      </c>
      <c r="C27" s="10" t="s">
        <v>50</v>
      </c>
      <c r="D27" s="10" t="s">
        <v>51</v>
      </c>
      <c r="E27" s="11">
        <v>206.85</v>
      </c>
      <c r="F27" s="10">
        <v>206.85</v>
      </c>
      <c r="G27" s="13">
        <f t="shared" si="0"/>
        <v>31027.5</v>
      </c>
      <c r="H27" s="11"/>
    </row>
    <row r="28" s="2" customFormat="1" spans="1:8">
      <c r="A28" s="10">
        <v>24</v>
      </c>
      <c r="B28" s="11" t="s">
        <v>52</v>
      </c>
      <c r="C28" s="10" t="s">
        <v>53</v>
      </c>
      <c r="D28" s="10" t="s">
        <v>54</v>
      </c>
      <c r="E28" s="11">
        <v>204.55</v>
      </c>
      <c r="F28" s="10">
        <v>195.55</v>
      </c>
      <c r="G28" s="13">
        <f t="shared" si="0"/>
        <v>29332.5</v>
      </c>
      <c r="H28" s="11"/>
    </row>
    <row r="29" s="2" customFormat="1" spans="1:8">
      <c r="A29" s="10">
        <v>25</v>
      </c>
      <c r="B29" s="11" t="s">
        <v>55</v>
      </c>
      <c r="C29" s="10" t="s">
        <v>56</v>
      </c>
      <c r="D29" s="10" t="s">
        <v>57</v>
      </c>
      <c r="E29" s="11">
        <v>182.6</v>
      </c>
      <c r="F29" s="10">
        <v>182.6</v>
      </c>
      <c r="G29" s="13">
        <f t="shared" si="0"/>
        <v>27390</v>
      </c>
      <c r="H29" s="11"/>
    </row>
    <row r="30" s="2" customFormat="1" spans="1:8">
      <c r="A30" s="10">
        <v>26</v>
      </c>
      <c r="B30" s="11" t="s">
        <v>58</v>
      </c>
      <c r="C30" s="10" t="s">
        <v>59</v>
      </c>
      <c r="D30" s="10" t="s">
        <v>60</v>
      </c>
      <c r="E30" s="11">
        <v>56.7</v>
      </c>
      <c r="F30" s="10">
        <v>56.7</v>
      </c>
      <c r="G30" s="13">
        <f t="shared" si="0"/>
        <v>8505</v>
      </c>
      <c r="H30" s="11"/>
    </row>
    <row r="31" s="2" customFormat="1" spans="1:8">
      <c r="A31" s="10">
        <v>27</v>
      </c>
      <c r="B31" s="11" t="s">
        <v>58</v>
      </c>
      <c r="C31" s="10" t="s">
        <v>61</v>
      </c>
      <c r="D31" s="10" t="s">
        <v>62</v>
      </c>
      <c r="E31" s="11">
        <v>21</v>
      </c>
      <c r="F31" s="10">
        <v>21</v>
      </c>
      <c r="G31" s="13">
        <f t="shared" si="0"/>
        <v>3150</v>
      </c>
      <c r="H31" s="11"/>
    </row>
    <row r="32" s="2" customFormat="1" spans="1:8">
      <c r="A32" s="10">
        <v>28</v>
      </c>
      <c r="B32" s="11" t="s">
        <v>63</v>
      </c>
      <c r="C32" s="11" t="s">
        <v>64</v>
      </c>
      <c r="D32" s="11" t="s">
        <v>65</v>
      </c>
      <c r="E32" s="15">
        <v>275.4</v>
      </c>
      <c r="F32" s="16">
        <v>275.373942884077</v>
      </c>
      <c r="G32" s="13">
        <f t="shared" si="0"/>
        <v>41306.0914326116</v>
      </c>
      <c r="H32" s="11"/>
    </row>
    <row r="33" s="2" customFormat="1" spans="1:8">
      <c r="A33" s="10">
        <v>29</v>
      </c>
      <c r="B33" s="11" t="s">
        <v>66</v>
      </c>
      <c r="C33" s="11" t="s">
        <v>67</v>
      </c>
      <c r="D33" s="11" t="s">
        <v>68</v>
      </c>
      <c r="E33" s="15">
        <v>336.91809521978</v>
      </c>
      <c r="F33" s="16">
        <v>336.91809521978</v>
      </c>
      <c r="G33" s="13">
        <f t="shared" si="0"/>
        <v>50537.714282967</v>
      </c>
      <c r="H33" s="11"/>
    </row>
    <row r="34" s="2" customFormat="1" spans="1:8">
      <c r="A34" s="10">
        <v>30</v>
      </c>
      <c r="B34" s="11" t="s">
        <v>69</v>
      </c>
      <c r="C34" s="11" t="s">
        <v>70</v>
      </c>
      <c r="D34" s="11" t="s">
        <v>71</v>
      </c>
      <c r="E34" s="15">
        <v>274.1</v>
      </c>
      <c r="F34" s="16">
        <v>274.1</v>
      </c>
      <c r="G34" s="13">
        <f t="shared" si="0"/>
        <v>41115</v>
      </c>
      <c r="H34" s="11"/>
    </row>
    <row r="35" s="2" customFormat="1" spans="1:8">
      <c r="A35" s="10">
        <v>31</v>
      </c>
      <c r="B35" s="11" t="s">
        <v>72</v>
      </c>
      <c r="C35" s="11" t="s">
        <v>73</v>
      </c>
      <c r="D35" s="11" t="s">
        <v>74</v>
      </c>
      <c r="E35" s="15">
        <v>172.609364198556</v>
      </c>
      <c r="F35" s="16">
        <v>172.609364198556</v>
      </c>
      <c r="G35" s="13">
        <f t="shared" si="0"/>
        <v>25891.4046297834</v>
      </c>
      <c r="H35" s="11"/>
    </row>
    <row r="36" s="2" customFormat="1" spans="1:8">
      <c r="A36" s="10">
        <v>32</v>
      </c>
      <c r="B36" s="11" t="s">
        <v>75</v>
      </c>
      <c r="C36" s="11" t="s">
        <v>76</v>
      </c>
      <c r="D36" s="11" t="s">
        <v>77</v>
      </c>
      <c r="E36" s="15">
        <v>174.333492405175</v>
      </c>
      <c r="F36" s="16">
        <v>174.333492405175</v>
      </c>
      <c r="G36" s="13">
        <f t="shared" si="0"/>
        <v>26150.0238607763</v>
      </c>
      <c r="H36" s="11"/>
    </row>
    <row r="37" s="2" customFormat="1" spans="1:8">
      <c r="A37" s="10">
        <v>33</v>
      </c>
      <c r="B37" s="11" t="s">
        <v>78</v>
      </c>
      <c r="C37" s="11" t="s">
        <v>79</v>
      </c>
      <c r="D37" s="11" t="s">
        <v>80</v>
      </c>
      <c r="E37" s="15">
        <v>254.108515186015</v>
      </c>
      <c r="F37" s="16">
        <v>254.108515186015</v>
      </c>
      <c r="G37" s="13">
        <f t="shared" si="0"/>
        <v>38116.2772779022</v>
      </c>
      <c r="H37" s="11"/>
    </row>
    <row r="38" s="2" customFormat="1" spans="1:8">
      <c r="A38" s="10">
        <v>34</v>
      </c>
      <c r="B38" s="11" t="s">
        <v>81</v>
      </c>
      <c r="C38" s="11" t="s">
        <v>82</v>
      </c>
      <c r="D38" s="11" t="s">
        <v>83</v>
      </c>
      <c r="E38" s="15">
        <v>151.601691689456</v>
      </c>
      <c r="F38" s="16">
        <v>151.601691689456</v>
      </c>
      <c r="G38" s="13">
        <f t="shared" si="0"/>
        <v>22740.2537534184</v>
      </c>
      <c r="H38" s="11"/>
    </row>
    <row r="39" s="2" customFormat="1" spans="1:8">
      <c r="A39" s="10">
        <v>35</v>
      </c>
      <c r="B39" s="11" t="s">
        <v>84</v>
      </c>
      <c r="C39" s="11" t="s">
        <v>85</v>
      </c>
      <c r="D39" s="11" t="s">
        <v>86</v>
      </c>
      <c r="E39" s="15">
        <v>336.817116813765</v>
      </c>
      <c r="F39" s="16">
        <v>336.817116813765</v>
      </c>
      <c r="G39" s="13">
        <f t="shared" si="0"/>
        <v>50522.5675220647</v>
      </c>
      <c r="H39" s="11"/>
    </row>
    <row r="40" s="2" customFormat="1" spans="1:8">
      <c r="A40" s="10">
        <v>36</v>
      </c>
      <c r="B40" s="11" t="s">
        <v>87</v>
      </c>
      <c r="C40" s="11" t="s">
        <v>88</v>
      </c>
      <c r="D40" s="11" t="s">
        <v>89</v>
      </c>
      <c r="E40" s="15">
        <v>182.5</v>
      </c>
      <c r="F40" s="16">
        <v>157.292917933621</v>
      </c>
      <c r="G40" s="13">
        <f t="shared" si="0"/>
        <v>23593.9376900431</v>
      </c>
      <c r="H40" s="11"/>
    </row>
    <row r="41" s="2" customFormat="1" spans="1:8">
      <c r="A41" s="10">
        <v>37</v>
      </c>
      <c r="B41" s="11" t="s">
        <v>90</v>
      </c>
      <c r="C41" s="11" t="s">
        <v>91</v>
      </c>
      <c r="D41" s="11" t="s">
        <v>92</v>
      </c>
      <c r="E41" s="15">
        <v>247.4</v>
      </c>
      <c r="F41" s="16">
        <v>247.4</v>
      </c>
      <c r="G41" s="13">
        <f t="shared" si="0"/>
        <v>37110</v>
      </c>
      <c r="H41" s="11"/>
    </row>
    <row r="42" s="2" customFormat="1" spans="1:8">
      <c r="A42" s="10">
        <v>38</v>
      </c>
      <c r="B42" s="11" t="s">
        <v>93</v>
      </c>
      <c r="C42" s="11" t="s">
        <v>94</v>
      </c>
      <c r="D42" s="11" t="s">
        <v>95</v>
      </c>
      <c r="E42" s="15">
        <v>239.286134400407</v>
      </c>
      <c r="F42" s="16">
        <v>239.286134400407</v>
      </c>
      <c r="G42" s="13">
        <f t="shared" si="0"/>
        <v>35892.9201600611</v>
      </c>
      <c r="H42" s="11"/>
    </row>
    <row r="43" s="2" customFormat="1" spans="1:8">
      <c r="A43" s="10">
        <v>39</v>
      </c>
      <c r="B43" s="11" t="s">
        <v>96</v>
      </c>
      <c r="C43" s="11" t="s">
        <v>97</v>
      </c>
      <c r="D43" s="11" t="s">
        <v>98</v>
      </c>
      <c r="E43" s="15">
        <v>343.151065407143</v>
      </c>
      <c r="F43" s="16">
        <v>343.151065407143</v>
      </c>
      <c r="G43" s="13">
        <f t="shared" si="0"/>
        <v>51472.6598110714</v>
      </c>
      <c r="H43" s="11"/>
    </row>
    <row r="44" s="2" customFormat="1" spans="1:8">
      <c r="A44" s="10">
        <v>40</v>
      </c>
      <c r="B44" s="11" t="s">
        <v>99</v>
      </c>
      <c r="C44" s="10" t="s">
        <v>100</v>
      </c>
      <c r="D44" s="10" t="s">
        <v>101</v>
      </c>
      <c r="E44" s="11">
        <v>1523</v>
      </c>
      <c r="F44" s="10">
        <v>85</v>
      </c>
      <c r="G44" s="13">
        <f t="shared" si="0"/>
        <v>12750</v>
      </c>
      <c r="H44" s="11"/>
    </row>
    <row r="45" s="2" customFormat="1" spans="1:8">
      <c r="A45" s="10">
        <v>41</v>
      </c>
      <c r="B45" s="11" t="s">
        <v>102</v>
      </c>
      <c r="C45" s="10" t="s">
        <v>102</v>
      </c>
      <c r="D45" s="10" t="s">
        <v>103</v>
      </c>
      <c r="E45" s="11">
        <v>768</v>
      </c>
      <c r="F45" s="10">
        <v>50</v>
      </c>
      <c r="G45" s="13">
        <f t="shared" si="0"/>
        <v>7500</v>
      </c>
      <c r="H45" s="11"/>
    </row>
    <row r="46" s="2" customFormat="1" spans="1:8">
      <c r="A46" s="10">
        <v>42</v>
      </c>
      <c r="B46" s="11" t="s">
        <v>104</v>
      </c>
      <c r="C46" s="11" t="s">
        <v>105</v>
      </c>
      <c r="D46" s="11" t="s">
        <v>106</v>
      </c>
      <c r="E46" s="11">
        <v>108</v>
      </c>
      <c r="F46" s="10">
        <v>108</v>
      </c>
      <c r="G46" s="13">
        <f t="shared" si="0"/>
        <v>16200</v>
      </c>
      <c r="H46" s="11"/>
    </row>
    <row r="47" s="2" customFormat="1" spans="1:8">
      <c r="A47" s="10">
        <v>43</v>
      </c>
      <c r="B47" s="11" t="s">
        <v>107</v>
      </c>
      <c r="C47" s="11" t="s">
        <v>107</v>
      </c>
      <c r="D47" s="11" t="s">
        <v>108</v>
      </c>
      <c r="E47" s="11">
        <v>240</v>
      </c>
      <c r="F47" s="10">
        <v>240</v>
      </c>
      <c r="G47" s="13">
        <f t="shared" si="0"/>
        <v>36000</v>
      </c>
      <c r="H47" s="11"/>
    </row>
    <row r="48" s="2" customFormat="1" spans="1:8">
      <c r="A48" s="10">
        <v>44</v>
      </c>
      <c r="B48" s="11" t="s">
        <v>109</v>
      </c>
      <c r="C48" s="11" t="s">
        <v>109</v>
      </c>
      <c r="D48" s="11" t="s">
        <v>110</v>
      </c>
      <c r="E48" s="11">
        <v>170</v>
      </c>
      <c r="F48" s="10">
        <v>170</v>
      </c>
      <c r="G48" s="13">
        <f t="shared" si="0"/>
        <v>25500</v>
      </c>
      <c r="H48" s="11"/>
    </row>
    <row r="49" s="2" customFormat="1" spans="1:8">
      <c r="A49" s="10">
        <v>45</v>
      </c>
      <c r="B49" s="11" t="s">
        <v>111</v>
      </c>
      <c r="C49" s="11" t="s">
        <v>112</v>
      </c>
      <c r="D49" s="11" t="s">
        <v>113</v>
      </c>
      <c r="E49" s="11">
        <v>671</v>
      </c>
      <c r="F49" s="10">
        <v>671</v>
      </c>
      <c r="G49" s="13">
        <f t="shared" si="0"/>
        <v>100650</v>
      </c>
      <c r="H49" s="11"/>
    </row>
    <row r="50" s="2" customFormat="1" spans="1:8">
      <c r="A50" s="10">
        <v>46</v>
      </c>
      <c r="B50" s="11" t="s">
        <v>114</v>
      </c>
      <c r="C50" s="11" t="s">
        <v>115</v>
      </c>
      <c r="D50" s="11" t="s">
        <v>116</v>
      </c>
      <c r="E50" s="11">
        <v>379</v>
      </c>
      <c r="F50" s="10">
        <v>379</v>
      </c>
      <c r="G50" s="13">
        <f t="shared" si="0"/>
        <v>56850</v>
      </c>
      <c r="H50" s="11"/>
    </row>
    <row r="51" s="2" customFormat="1" spans="1:8">
      <c r="A51" s="10">
        <v>47</v>
      </c>
      <c r="B51" s="11" t="s">
        <v>117</v>
      </c>
      <c r="C51" s="11" t="s">
        <v>117</v>
      </c>
      <c r="D51" s="11" t="s">
        <v>118</v>
      </c>
      <c r="E51" s="11">
        <v>120</v>
      </c>
      <c r="F51" s="10">
        <v>120</v>
      </c>
      <c r="G51" s="13">
        <f t="shared" si="0"/>
        <v>18000</v>
      </c>
      <c r="H51" s="11"/>
    </row>
    <row r="52" s="2" customFormat="1" spans="1:8">
      <c r="A52" s="10">
        <v>48</v>
      </c>
      <c r="B52" s="11" t="s">
        <v>119</v>
      </c>
      <c r="C52" s="11" t="s">
        <v>119</v>
      </c>
      <c r="D52" s="11" t="s">
        <v>118</v>
      </c>
      <c r="E52" s="11">
        <v>105</v>
      </c>
      <c r="F52" s="10">
        <v>105</v>
      </c>
      <c r="G52" s="13">
        <f t="shared" si="0"/>
        <v>15750</v>
      </c>
      <c r="H52" s="11"/>
    </row>
    <row r="53" s="2" customFormat="1" spans="1:8">
      <c r="A53" s="10">
        <v>49</v>
      </c>
      <c r="B53" s="11" t="s">
        <v>120</v>
      </c>
      <c r="C53" s="11" t="s">
        <v>120</v>
      </c>
      <c r="D53" s="11" t="s">
        <v>118</v>
      </c>
      <c r="E53" s="11">
        <v>101</v>
      </c>
      <c r="F53" s="10">
        <v>101</v>
      </c>
      <c r="G53" s="13">
        <f t="shared" si="0"/>
        <v>15150</v>
      </c>
      <c r="H53" s="11"/>
    </row>
    <row r="54" s="2" customFormat="1" spans="1:8">
      <c r="A54" s="10">
        <v>50</v>
      </c>
      <c r="B54" s="11" t="s">
        <v>121</v>
      </c>
      <c r="C54" s="11" t="s">
        <v>121</v>
      </c>
      <c r="D54" s="11" t="s">
        <v>122</v>
      </c>
      <c r="E54" s="11">
        <v>105</v>
      </c>
      <c r="F54" s="10">
        <v>105</v>
      </c>
      <c r="G54" s="13">
        <f t="shared" si="0"/>
        <v>15750</v>
      </c>
      <c r="H54" s="11"/>
    </row>
    <row r="55" s="2" customFormat="1" spans="1:8">
      <c r="A55" s="10">
        <v>51</v>
      </c>
      <c r="B55" s="11" t="s">
        <v>123</v>
      </c>
      <c r="C55" s="11" t="s">
        <v>123</v>
      </c>
      <c r="D55" s="11" t="s">
        <v>122</v>
      </c>
      <c r="E55" s="11">
        <v>106</v>
      </c>
      <c r="F55" s="10">
        <v>106</v>
      </c>
      <c r="G55" s="13">
        <f t="shared" si="0"/>
        <v>15900</v>
      </c>
      <c r="H55" s="11"/>
    </row>
    <row r="56" s="2" customFormat="1" spans="1:8">
      <c r="A56" s="10">
        <v>52</v>
      </c>
      <c r="B56" s="11" t="s">
        <v>124</v>
      </c>
      <c r="C56" s="11" t="s">
        <v>124</v>
      </c>
      <c r="D56" s="11" t="s">
        <v>122</v>
      </c>
      <c r="E56" s="11">
        <v>108</v>
      </c>
      <c r="F56" s="10">
        <v>108</v>
      </c>
      <c r="G56" s="13">
        <f t="shared" si="0"/>
        <v>16200</v>
      </c>
      <c r="H56" s="11"/>
    </row>
    <row r="57" s="2" customFormat="1" spans="1:8">
      <c r="A57" s="10">
        <v>53</v>
      </c>
      <c r="B57" s="11" t="s">
        <v>125</v>
      </c>
      <c r="C57" s="11" t="s">
        <v>125</v>
      </c>
      <c r="D57" s="11" t="s">
        <v>126</v>
      </c>
      <c r="E57" s="11">
        <v>215</v>
      </c>
      <c r="F57" s="10">
        <v>215</v>
      </c>
      <c r="G57" s="13">
        <f t="shared" si="0"/>
        <v>32250</v>
      </c>
      <c r="H57" s="11"/>
    </row>
    <row r="58" s="2" customFormat="1" spans="1:8">
      <c r="A58" s="10">
        <v>54</v>
      </c>
      <c r="B58" s="11" t="s">
        <v>127</v>
      </c>
      <c r="C58" s="11" t="s">
        <v>128</v>
      </c>
      <c r="D58" s="11" t="s">
        <v>126</v>
      </c>
      <c r="E58" s="11">
        <v>103</v>
      </c>
      <c r="F58" s="10">
        <v>103</v>
      </c>
      <c r="G58" s="13">
        <f t="shared" si="0"/>
        <v>15450</v>
      </c>
      <c r="H58" s="11"/>
    </row>
    <row r="59" s="2" customFormat="1" spans="1:8">
      <c r="A59" s="10">
        <v>55</v>
      </c>
      <c r="B59" s="11" t="s">
        <v>129</v>
      </c>
      <c r="C59" s="11" t="s">
        <v>130</v>
      </c>
      <c r="D59" s="11" t="s">
        <v>131</v>
      </c>
      <c r="E59" s="11">
        <v>515</v>
      </c>
      <c r="F59" s="10">
        <v>515</v>
      </c>
      <c r="G59" s="13">
        <f t="shared" si="0"/>
        <v>77250</v>
      </c>
      <c r="H59" s="11"/>
    </row>
    <row r="60" s="2" customFormat="1" spans="1:8">
      <c r="A60" s="10">
        <v>56</v>
      </c>
      <c r="B60" s="11" t="s">
        <v>132</v>
      </c>
      <c r="C60" s="11" t="s">
        <v>133</v>
      </c>
      <c r="D60" s="11" t="s">
        <v>134</v>
      </c>
      <c r="E60" s="11">
        <v>465</v>
      </c>
      <c r="F60" s="10">
        <v>465</v>
      </c>
      <c r="G60" s="13">
        <f t="shared" si="0"/>
        <v>69750</v>
      </c>
      <c r="H60" s="11"/>
    </row>
    <row r="61" s="2" customFormat="1" spans="1:8">
      <c r="A61" s="10">
        <v>57</v>
      </c>
      <c r="B61" s="11" t="s">
        <v>135</v>
      </c>
      <c r="C61" s="11" t="s">
        <v>135</v>
      </c>
      <c r="D61" s="11" t="s">
        <v>136</v>
      </c>
      <c r="E61" s="11">
        <v>113</v>
      </c>
      <c r="F61" s="10">
        <v>113</v>
      </c>
      <c r="G61" s="13">
        <f t="shared" si="0"/>
        <v>16950</v>
      </c>
      <c r="H61" s="11"/>
    </row>
    <row r="62" s="2" customFormat="1" spans="1:8">
      <c r="A62" s="10">
        <v>58</v>
      </c>
      <c r="B62" s="11" t="s">
        <v>137</v>
      </c>
      <c r="C62" s="11" t="s">
        <v>137</v>
      </c>
      <c r="D62" s="11" t="s">
        <v>138</v>
      </c>
      <c r="E62" s="11">
        <v>684</v>
      </c>
      <c r="F62" s="10">
        <v>684</v>
      </c>
      <c r="G62" s="13">
        <f t="shared" si="0"/>
        <v>102600</v>
      </c>
      <c r="H62" s="11"/>
    </row>
    <row r="63" s="2" customFormat="1" spans="1:8">
      <c r="A63" s="10">
        <v>59</v>
      </c>
      <c r="B63" s="11" t="s">
        <v>139</v>
      </c>
      <c r="C63" s="11" t="s">
        <v>137</v>
      </c>
      <c r="D63" s="11" t="s">
        <v>131</v>
      </c>
      <c r="E63" s="11">
        <v>210</v>
      </c>
      <c r="F63" s="10">
        <v>210</v>
      </c>
      <c r="G63" s="13">
        <f t="shared" si="0"/>
        <v>31500</v>
      </c>
      <c r="H63" s="11"/>
    </row>
    <row r="64" s="2" customFormat="1" spans="1:8">
      <c r="A64" s="10">
        <v>60</v>
      </c>
      <c r="B64" s="11" t="s">
        <v>140</v>
      </c>
      <c r="C64" s="10" t="s">
        <v>141</v>
      </c>
      <c r="D64" s="10" t="s">
        <v>142</v>
      </c>
      <c r="E64" s="11">
        <v>403.8</v>
      </c>
      <c r="F64" s="10">
        <v>370</v>
      </c>
      <c r="G64" s="13">
        <f t="shared" si="0"/>
        <v>55500</v>
      </c>
      <c r="H64" s="11"/>
    </row>
    <row r="65" s="2" customFormat="1" spans="1:8">
      <c r="A65" s="10">
        <v>61</v>
      </c>
      <c r="B65" s="11" t="s">
        <v>143</v>
      </c>
      <c r="C65" s="10" t="s">
        <v>144</v>
      </c>
      <c r="D65" s="10" t="s">
        <v>145</v>
      </c>
      <c r="E65" s="11">
        <v>1120</v>
      </c>
      <c r="F65" s="10">
        <v>1040</v>
      </c>
      <c r="G65" s="13">
        <f t="shared" si="0"/>
        <v>156000</v>
      </c>
      <c r="H65" s="11"/>
    </row>
    <row r="66" s="2" customFormat="1" spans="1:8">
      <c r="A66" s="10">
        <v>62</v>
      </c>
      <c r="B66" s="11" t="s">
        <v>146</v>
      </c>
      <c r="C66" s="10" t="s">
        <v>147</v>
      </c>
      <c r="D66" s="10" t="s">
        <v>148</v>
      </c>
      <c r="E66" s="11">
        <v>310</v>
      </c>
      <c r="F66" s="10">
        <v>310</v>
      </c>
      <c r="G66" s="13">
        <f t="shared" si="0"/>
        <v>46500</v>
      </c>
      <c r="H66" s="11"/>
    </row>
    <row r="67" s="2" customFormat="1" spans="1:8">
      <c r="A67" s="10">
        <v>63</v>
      </c>
      <c r="B67" s="11" t="s">
        <v>149</v>
      </c>
      <c r="C67" s="10" t="s">
        <v>150</v>
      </c>
      <c r="D67" s="10" t="s">
        <v>151</v>
      </c>
      <c r="E67" s="11">
        <v>270</v>
      </c>
      <c r="F67" s="10">
        <v>270</v>
      </c>
      <c r="G67" s="13">
        <f t="shared" si="0"/>
        <v>40500</v>
      </c>
      <c r="H67" s="11"/>
    </row>
    <row r="68" s="2" customFormat="1" spans="1:8">
      <c r="A68" s="10">
        <v>64</v>
      </c>
      <c r="B68" s="11" t="s">
        <v>152</v>
      </c>
      <c r="C68" s="10" t="s">
        <v>153</v>
      </c>
      <c r="D68" s="10" t="s">
        <v>154</v>
      </c>
      <c r="E68" s="11">
        <v>420</v>
      </c>
      <c r="F68" s="10">
        <v>420</v>
      </c>
      <c r="G68" s="13">
        <f t="shared" si="0"/>
        <v>63000</v>
      </c>
      <c r="H68" s="11"/>
    </row>
    <row r="69" s="2" customFormat="1" spans="1:8">
      <c r="A69" s="10">
        <v>65</v>
      </c>
      <c r="B69" s="11" t="s">
        <v>155</v>
      </c>
      <c r="C69" s="10" t="s">
        <v>156</v>
      </c>
      <c r="D69" s="10" t="s">
        <v>157</v>
      </c>
      <c r="E69" s="11">
        <v>890</v>
      </c>
      <c r="F69" s="10">
        <v>680</v>
      </c>
      <c r="G69" s="13">
        <f t="shared" si="0"/>
        <v>102000</v>
      </c>
      <c r="H69" s="11"/>
    </row>
    <row r="70" s="2" customFormat="1" spans="1:8">
      <c r="A70" s="10">
        <v>66</v>
      </c>
      <c r="B70" s="11" t="s">
        <v>158</v>
      </c>
      <c r="C70" s="10" t="s">
        <v>159</v>
      </c>
      <c r="D70" s="10" t="s">
        <v>160</v>
      </c>
      <c r="E70" s="11">
        <v>426</v>
      </c>
      <c r="F70" s="10">
        <v>385</v>
      </c>
      <c r="G70" s="13">
        <f t="shared" ref="G70:G133" si="1">F70*150</f>
        <v>57750</v>
      </c>
      <c r="H70" s="11"/>
    </row>
    <row r="71" s="2" customFormat="1" spans="1:8">
      <c r="A71" s="10">
        <v>67</v>
      </c>
      <c r="B71" s="11" t="s">
        <v>161</v>
      </c>
      <c r="C71" s="10" t="s">
        <v>162</v>
      </c>
      <c r="D71" s="10" t="s">
        <v>163</v>
      </c>
      <c r="E71" s="11">
        <v>600</v>
      </c>
      <c r="F71" s="10">
        <v>545</v>
      </c>
      <c r="G71" s="13">
        <f t="shared" si="1"/>
        <v>81750</v>
      </c>
      <c r="H71" s="11"/>
    </row>
    <row r="72" s="2" customFormat="1" spans="1:8">
      <c r="A72" s="10">
        <v>68</v>
      </c>
      <c r="B72" s="11" t="s">
        <v>164</v>
      </c>
      <c r="C72" s="10" t="s">
        <v>165</v>
      </c>
      <c r="D72" s="10" t="s">
        <v>166</v>
      </c>
      <c r="E72" s="11">
        <v>298</v>
      </c>
      <c r="F72" s="10">
        <v>290</v>
      </c>
      <c r="G72" s="13">
        <f t="shared" si="1"/>
        <v>43500</v>
      </c>
      <c r="H72" s="11"/>
    </row>
    <row r="73" s="2" customFormat="1" spans="1:8">
      <c r="A73" s="10">
        <v>69</v>
      </c>
      <c r="B73" s="11" t="s">
        <v>167</v>
      </c>
      <c r="C73" s="10" t="s">
        <v>168</v>
      </c>
      <c r="D73" s="10" t="s">
        <v>169</v>
      </c>
      <c r="E73" s="11">
        <v>343</v>
      </c>
      <c r="F73" s="10">
        <v>330</v>
      </c>
      <c r="G73" s="13">
        <f t="shared" si="1"/>
        <v>49500</v>
      </c>
      <c r="H73" s="11"/>
    </row>
    <row r="74" s="2" customFormat="1" spans="1:8">
      <c r="A74" s="10">
        <v>70</v>
      </c>
      <c r="B74" s="11" t="s">
        <v>170</v>
      </c>
      <c r="C74" s="10" t="s">
        <v>171</v>
      </c>
      <c r="D74" s="11" t="s">
        <v>172</v>
      </c>
      <c r="E74" s="11">
        <v>78.8</v>
      </c>
      <c r="F74" s="10">
        <v>39.38</v>
      </c>
      <c r="G74" s="13">
        <f t="shared" si="1"/>
        <v>5907</v>
      </c>
      <c r="H74" s="11"/>
    </row>
    <row r="75" s="2" customFormat="1" spans="1:8">
      <c r="A75" s="10">
        <v>71</v>
      </c>
      <c r="B75" s="11" t="s">
        <v>173</v>
      </c>
      <c r="C75" s="10" t="s">
        <v>174</v>
      </c>
      <c r="D75" s="11" t="s">
        <v>175</v>
      </c>
      <c r="E75" s="11">
        <v>166</v>
      </c>
      <c r="F75" s="10">
        <v>83.68</v>
      </c>
      <c r="G75" s="13">
        <f t="shared" si="1"/>
        <v>12552</v>
      </c>
      <c r="H75" s="11"/>
    </row>
    <row r="76" s="2" customFormat="1" spans="1:8">
      <c r="A76" s="10">
        <v>72</v>
      </c>
      <c r="B76" s="11" t="s">
        <v>176</v>
      </c>
      <c r="C76" s="10" t="s">
        <v>177</v>
      </c>
      <c r="D76" s="11" t="s">
        <v>178</v>
      </c>
      <c r="E76" s="11">
        <v>229</v>
      </c>
      <c r="F76" s="10">
        <v>113.34</v>
      </c>
      <c r="G76" s="13">
        <f t="shared" si="1"/>
        <v>17001</v>
      </c>
      <c r="H76" s="11"/>
    </row>
    <row r="77" s="2" customFormat="1" spans="1:8">
      <c r="A77" s="10">
        <v>73</v>
      </c>
      <c r="B77" s="11" t="s">
        <v>179</v>
      </c>
      <c r="C77" s="10" t="s">
        <v>180</v>
      </c>
      <c r="D77" s="11" t="s">
        <v>181</v>
      </c>
      <c r="E77" s="11">
        <v>316</v>
      </c>
      <c r="F77" s="10">
        <v>158</v>
      </c>
      <c r="G77" s="13">
        <f t="shared" si="1"/>
        <v>23700</v>
      </c>
      <c r="H77" s="11"/>
    </row>
    <row r="78" s="2" customFormat="1" spans="1:8">
      <c r="A78" s="10">
        <v>74</v>
      </c>
      <c r="B78" s="11" t="s">
        <v>182</v>
      </c>
      <c r="C78" s="11" t="s">
        <v>183</v>
      </c>
      <c r="D78" s="11" t="s">
        <v>184</v>
      </c>
      <c r="E78" s="11">
        <v>28.9</v>
      </c>
      <c r="F78" s="10">
        <v>14.4</v>
      </c>
      <c r="G78" s="13">
        <f t="shared" si="1"/>
        <v>2160</v>
      </c>
      <c r="H78" s="11"/>
    </row>
    <row r="79" s="2" customFormat="1" spans="1:8">
      <c r="A79" s="10">
        <v>75</v>
      </c>
      <c r="B79" s="11" t="s">
        <v>185</v>
      </c>
      <c r="C79" s="10" t="s">
        <v>186</v>
      </c>
      <c r="D79" s="11" t="s">
        <v>187</v>
      </c>
      <c r="E79" s="11">
        <v>522</v>
      </c>
      <c r="F79" s="10">
        <v>260.9</v>
      </c>
      <c r="G79" s="13">
        <f t="shared" si="1"/>
        <v>39135</v>
      </c>
      <c r="H79" s="11"/>
    </row>
    <row r="80" s="2" customFormat="1" spans="1:8">
      <c r="A80" s="10">
        <v>76</v>
      </c>
      <c r="B80" s="11" t="s">
        <v>188</v>
      </c>
      <c r="C80" s="10" t="s">
        <v>189</v>
      </c>
      <c r="D80" s="11" t="s">
        <v>190</v>
      </c>
      <c r="E80" s="11">
        <v>172</v>
      </c>
      <c r="F80" s="10">
        <v>85.7</v>
      </c>
      <c r="G80" s="13">
        <f t="shared" si="1"/>
        <v>12855</v>
      </c>
      <c r="H80" s="11"/>
    </row>
    <row r="81" s="2" customFormat="1" spans="1:8">
      <c r="A81" s="10">
        <v>77</v>
      </c>
      <c r="B81" s="11" t="s">
        <v>191</v>
      </c>
      <c r="C81" s="10" t="s">
        <v>192</v>
      </c>
      <c r="D81" s="11" t="s">
        <v>193</v>
      </c>
      <c r="E81" s="11">
        <v>46.4</v>
      </c>
      <c r="F81" s="10">
        <v>23.2</v>
      </c>
      <c r="G81" s="13">
        <f t="shared" si="1"/>
        <v>3480</v>
      </c>
      <c r="H81" s="11"/>
    </row>
    <row r="82" s="2" customFormat="1" spans="1:8">
      <c r="A82" s="10">
        <v>78</v>
      </c>
      <c r="B82" s="11" t="s">
        <v>194</v>
      </c>
      <c r="C82" s="10" t="s">
        <v>195</v>
      </c>
      <c r="D82" s="11" t="s">
        <v>196</v>
      </c>
      <c r="E82" s="11">
        <v>378</v>
      </c>
      <c r="F82" s="10">
        <v>188.8</v>
      </c>
      <c r="G82" s="13">
        <f t="shared" si="1"/>
        <v>28320</v>
      </c>
      <c r="H82" s="11"/>
    </row>
    <row r="83" s="2" customFormat="1" spans="1:8">
      <c r="A83" s="10">
        <v>79</v>
      </c>
      <c r="B83" s="11" t="s">
        <v>197</v>
      </c>
      <c r="C83" s="10" t="s">
        <v>198</v>
      </c>
      <c r="D83" s="11" t="s">
        <v>199</v>
      </c>
      <c r="E83" s="11">
        <v>109</v>
      </c>
      <c r="F83" s="10">
        <v>54.7</v>
      </c>
      <c r="G83" s="13">
        <f t="shared" si="1"/>
        <v>8205</v>
      </c>
      <c r="H83" s="11"/>
    </row>
    <row r="84" s="2" customFormat="1" spans="1:8">
      <c r="A84" s="10">
        <v>80</v>
      </c>
      <c r="B84" s="11" t="s">
        <v>200</v>
      </c>
      <c r="C84" s="10" t="s">
        <v>201</v>
      </c>
      <c r="D84" s="11" t="s">
        <v>202</v>
      </c>
      <c r="E84" s="11">
        <v>79.4</v>
      </c>
      <c r="F84" s="10">
        <v>39.9</v>
      </c>
      <c r="G84" s="13">
        <f t="shared" si="1"/>
        <v>5985</v>
      </c>
      <c r="H84" s="11"/>
    </row>
    <row r="85" s="2" customFormat="1" spans="1:8">
      <c r="A85" s="10">
        <v>81</v>
      </c>
      <c r="B85" s="11" t="s">
        <v>203</v>
      </c>
      <c r="C85" s="11" t="s">
        <v>204</v>
      </c>
      <c r="D85" s="11" t="s">
        <v>205</v>
      </c>
      <c r="E85" s="11">
        <v>150</v>
      </c>
      <c r="F85" s="10">
        <v>140</v>
      </c>
      <c r="G85" s="13">
        <f t="shared" si="1"/>
        <v>21000</v>
      </c>
      <c r="H85" s="11"/>
    </row>
    <row r="86" s="2" customFormat="1" spans="1:8">
      <c r="A86" s="10">
        <v>82</v>
      </c>
      <c r="B86" s="11" t="s">
        <v>206</v>
      </c>
      <c r="C86" s="11" t="s">
        <v>207</v>
      </c>
      <c r="D86" s="11" t="s">
        <v>208</v>
      </c>
      <c r="E86" s="11">
        <v>160</v>
      </c>
      <c r="F86" s="10">
        <v>150</v>
      </c>
      <c r="G86" s="13">
        <f t="shared" si="1"/>
        <v>22500</v>
      </c>
      <c r="H86" s="11"/>
    </row>
    <row r="87" s="2" customFormat="1" spans="1:8">
      <c r="A87" s="10">
        <v>83</v>
      </c>
      <c r="B87" s="11" t="s">
        <v>209</v>
      </c>
      <c r="C87" s="11" t="s">
        <v>209</v>
      </c>
      <c r="D87" s="11" t="s">
        <v>210</v>
      </c>
      <c r="E87" s="11">
        <v>200</v>
      </c>
      <c r="F87" s="10">
        <v>185</v>
      </c>
      <c r="G87" s="13">
        <f t="shared" si="1"/>
        <v>27750</v>
      </c>
      <c r="H87" s="11"/>
    </row>
    <row r="88" s="2" customFormat="1" spans="1:8">
      <c r="A88" s="10">
        <v>84</v>
      </c>
      <c r="B88" s="11" t="s">
        <v>211</v>
      </c>
      <c r="C88" s="11" t="s">
        <v>212</v>
      </c>
      <c r="D88" s="11" t="s">
        <v>213</v>
      </c>
      <c r="E88" s="11">
        <v>207.87</v>
      </c>
      <c r="F88" s="10">
        <v>190</v>
      </c>
      <c r="G88" s="13">
        <f t="shared" si="1"/>
        <v>28500</v>
      </c>
      <c r="H88" s="11"/>
    </row>
    <row r="89" s="2" customFormat="1" spans="1:8">
      <c r="A89" s="10">
        <v>85</v>
      </c>
      <c r="B89" s="11" t="s">
        <v>214</v>
      </c>
      <c r="C89" s="11" t="s">
        <v>215</v>
      </c>
      <c r="D89" s="11" t="s">
        <v>216</v>
      </c>
      <c r="E89" s="11">
        <v>120</v>
      </c>
      <c r="F89" s="10">
        <v>120</v>
      </c>
      <c r="G89" s="13">
        <f t="shared" si="1"/>
        <v>18000</v>
      </c>
      <c r="H89" s="11"/>
    </row>
    <row r="90" s="2" customFormat="1" spans="1:8">
      <c r="A90" s="10">
        <v>86</v>
      </c>
      <c r="B90" s="11" t="s">
        <v>217</v>
      </c>
      <c r="C90" s="11" t="s">
        <v>218</v>
      </c>
      <c r="D90" s="11" t="s">
        <v>219</v>
      </c>
      <c r="E90" s="11">
        <v>210</v>
      </c>
      <c r="F90" s="10">
        <v>200</v>
      </c>
      <c r="G90" s="13">
        <f t="shared" si="1"/>
        <v>30000</v>
      </c>
      <c r="H90" s="11"/>
    </row>
    <row r="91" s="2" customFormat="1" spans="1:8">
      <c r="A91" s="10">
        <v>87</v>
      </c>
      <c r="B91" s="11" t="s">
        <v>220</v>
      </c>
      <c r="C91" s="11" t="s">
        <v>220</v>
      </c>
      <c r="D91" s="11" t="s">
        <v>221</v>
      </c>
      <c r="E91" s="11">
        <v>165</v>
      </c>
      <c r="F91" s="10">
        <v>160</v>
      </c>
      <c r="G91" s="13">
        <f t="shared" si="1"/>
        <v>24000</v>
      </c>
      <c r="H91" s="11"/>
    </row>
    <row r="92" s="2" customFormat="1" spans="1:8">
      <c r="A92" s="10">
        <v>88</v>
      </c>
      <c r="B92" s="11" t="s">
        <v>222</v>
      </c>
      <c r="C92" s="11" t="s">
        <v>223</v>
      </c>
      <c r="D92" s="11" t="s">
        <v>224</v>
      </c>
      <c r="E92" s="11">
        <v>87.4</v>
      </c>
      <c r="F92" s="10">
        <v>87.4</v>
      </c>
      <c r="G92" s="13">
        <f t="shared" si="1"/>
        <v>13110</v>
      </c>
      <c r="H92" s="11"/>
    </row>
    <row r="93" s="2" customFormat="1" spans="1:8">
      <c r="A93" s="10">
        <v>89</v>
      </c>
      <c r="B93" s="11" t="s">
        <v>225</v>
      </c>
      <c r="C93" s="11" t="s">
        <v>226</v>
      </c>
      <c r="D93" s="11" t="s">
        <v>224</v>
      </c>
      <c r="E93" s="11">
        <v>80</v>
      </c>
      <c r="F93" s="10">
        <v>80</v>
      </c>
      <c r="G93" s="13">
        <f t="shared" si="1"/>
        <v>12000</v>
      </c>
      <c r="H93" s="11"/>
    </row>
    <row r="94" s="2" customFormat="1" spans="1:8">
      <c r="A94" s="10">
        <v>90</v>
      </c>
      <c r="B94" s="11" t="s">
        <v>227</v>
      </c>
      <c r="C94" s="11" t="s">
        <v>227</v>
      </c>
      <c r="D94" s="11" t="s">
        <v>224</v>
      </c>
      <c r="E94" s="11">
        <v>35</v>
      </c>
      <c r="F94" s="10">
        <v>35</v>
      </c>
      <c r="G94" s="13">
        <f t="shared" si="1"/>
        <v>5250</v>
      </c>
      <c r="H94" s="11"/>
    </row>
    <row r="95" s="2" customFormat="1" spans="1:8">
      <c r="A95" s="10">
        <v>91</v>
      </c>
      <c r="B95" s="11" t="s">
        <v>228</v>
      </c>
      <c r="C95" s="11" t="s">
        <v>228</v>
      </c>
      <c r="D95" s="11" t="s">
        <v>224</v>
      </c>
      <c r="E95" s="11">
        <v>5</v>
      </c>
      <c r="F95" s="10">
        <v>5</v>
      </c>
      <c r="G95" s="13">
        <f t="shared" si="1"/>
        <v>750</v>
      </c>
      <c r="H95" s="11"/>
    </row>
    <row r="96" s="2" customFormat="1" spans="1:8">
      <c r="A96" s="10">
        <v>92</v>
      </c>
      <c r="B96" s="11" t="s">
        <v>229</v>
      </c>
      <c r="C96" s="11" t="s">
        <v>229</v>
      </c>
      <c r="D96" s="11" t="s">
        <v>224</v>
      </c>
      <c r="E96" s="11">
        <v>5</v>
      </c>
      <c r="F96" s="10">
        <v>5</v>
      </c>
      <c r="G96" s="13">
        <f t="shared" si="1"/>
        <v>750</v>
      </c>
      <c r="H96" s="11"/>
    </row>
    <row r="97" s="2" customFormat="1" spans="1:8">
      <c r="A97" s="10">
        <v>93</v>
      </c>
      <c r="B97" s="11" t="s">
        <v>230</v>
      </c>
      <c r="C97" s="11" t="s">
        <v>230</v>
      </c>
      <c r="D97" s="11" t="s">
        <v>224</v>
      </c>
      <c r="E97" s="11">
        <v>15</v>
      </c>
      <c r="F97" s="10">
        <v>15</v>
      </c>
      <c r="G97" s="13">
        <f t="shared" si="1"/>
        <v>2250</v>
      </c>
      <c r="H97" s="11"/>
    </row>
    <row r="98" s="2" customFormat="1" spans="1:8">
      <c r="A98" s="10">
        <v>94</v>
      </c>
      <c r="B98" s="11" t="s">
        <v>231</v>
      </c>
      <c r="C98" s="11" t="s">
        <v>231</v>
      </c>
      <c r="D98" s="11" t="s">
        <v>224</v>
      </c>
      <c r="E98" s="11">
        <v>19</v>
      </c>
      <c r="F98" s="10">
        <v>19</v>
      </c>
      <c r="G98" s="13">
        <f t="shared" si="1"/>
        <v>2850</v>
      </c>
      <c r="H98" s="11"/>
    </row>
    <row r="99" s="2" customFormat="1" spans="1:8">
      <c r="A99" s="10">
        <v>95</v>
      </c>
      <c r="B99" s="11" t="s">
        <v>232</v>
      </c>
      <c r="C99" s="11" t="s">
        <v>232</v>
      </c>
      <c r="D99" s="11" t="s">
        <v>224</v>
      </c>
      <c r="E99" s="11">
        <v>5.2</v>
      </c>
      <c r="F99" s="10">
        <v>5.2</v>
      </c>
      <c r="G99" s="13">
        <f t="shared" si="1"/>
        <v>780</v>
      </c>
      <c r="H99" s="11"/>
    </row>
    <row r="100" s="2" customFormat="1" spans="1:8">
      <c r="A100" s="10">
        <v>96</v>
      </c>
      <c r="B100" s="11" t="s">
        <v>233</v>
      </c>
      <c r="C100" s="11" t="s">
        <v>233</v>
      </c>
      <c r="D100" s="11" t="s">
        <v>224</v>
      </c>
      <c r="E100" s="11">
        <v>6.2</v>
      </c>
      <c r="F100" s="10">
        <v>6.2</v>
      </c>
      <c r="G100" s="13">
        <f t="shared" si="1"/>
        <v>930</v>
      </c>
      <c r="H100" s="11"/>
    </row>
    <row r="101" s="2" customFormat="1" spans="1:8">
      <c r="A101" s="10">
        <v>97</v>
      </c>
      <c r="B101" s="11" t="s">
        <v>234</v>
      </c>
      <c r="C101" s="11" t="s">
        <v>234</v>
      </c>
      <c r="D101" s="11" t="s">
        <v>224</v>
      </c>
      <c r="E101" s="11">
        <v>12.4</v>
      </c>
      <c r="F101" s="10">
        <v>12.4</v>
      </c>
      <c r="G101" s="13">
        <f t="shared" si="1"/>
        <v>1860</v>
      </c>
      <c r="H101" s="11"/>
    </row>
    <row r="102" s="2" customFormat="1" spans="1:8">
      <c r="A102" s="10">
        <v>98</v>
      </c>
      <c r="B102" s="11" t="s">
        <v>235</v>
      </c>
      <c r="C102" s="11" t="s">
        <v>235</v>
      </c>
      <c r="D102" s="11" t="s">
        <v>224</v>
      </c>
      <c r="E102" s="11">
        <v>10.2</v>
      </c>
      <c r="F102" s="10">
        <v>10.2</v>
      </c>
      <c r="G102" s="13">
        <f t="shared" si="1"/>
        <v>1530</v>
      </c>
      <c r="H102" s="11"/>
    </row>
    <row r="103" s="2" customFormat="1" spans="1:8">
      <c r="A103" s="10">
        <v>99</v>
      </c>
      <c r="B103" s="11" t="s">
        <v>236</v>
      </c>
      <c r="C103" s="11" t="s">
        <v>236</v>
      </c>
      <c r="D103" s="11" t="s">
        <v>224</v>
      </c>
      <c r="E103" s="11">
        <v>5.8</v>
      </c>
      <c r="F103" s="10">
        <v>5.8</v>
      </c>
      <c r="G103" s="13">
        <f t="shared" si="1"/>
        <v>870</v>
      </c>
      <c r="H103" s="11"/>
    </row>
    <row r="104" s="2" customFormat="1" spans="1:8">
      <c r="A104" s="10">
        <v>100</v>
      </c>
      <c r="B104" s="11" t="s">
        <v>237</v>
      </c>
      <c r="C104" s="11" t="s">
        <v>237</v>
      </c>
      <c r="D104" s="11" t="s">
        <v>224</v>
      </c>
      <c r="E104" s="11">
        <v>5.7</v>
      </c>
      <c r="F104" s="10">
        <v>5.7</v>
      </c>
      <c r="G104" s="13">
        <f t="shared" si="1"/>
        <v>855</v>
      </c>
      <c r="H104" s="11"/>
    </row>
    <row r="105" s="2" customFormat="1" spans="1:8">
      <c r="A105" s="10">
        <v>101</v>
      </c>
      <c r="B105" s="11" t="s">
        <v>238</v>
      </c>
      <c r="C105" s="11" t="s">
        <v>238</v>
      </c>
      <c r="D105" s="11" t="s">
        <v>224</v>
      </c>
      <c r="E105" s="11">
        <v>5.2</v>
      </c>
      <c r="F105" s="10">
        <v>5.2</v>
      </c>
      <c r="G105" s="13">
        <f t="shared" si="1"/>
        <v>780</v>
      </c>
      <c r="H105" s="11"/>
    </row>
    <row r="106" s="2" customFormat="1" spans="1:8">
      <c r="A106" s="10">
        <v>102</v>
      </c>
      <c r="B106" s="11" t="s">
        <v>239</v>
      </c>
      <c r="C106" s="11" t="s">
        <v>239</v>
      </c>
      <c r="D106" s="11" t="s">
        <v>224</v>
      </c>
      <c r="E106" s="11">
        <v>8.7</v>
      </c>
      <c r="F106" s="10">
        <v>8.7</v>
      </c>
      <c r="G106" s="13">
        <f t="shared" si="1"/>
        <v>1305</v>
      </c>
      <c r="H106" s="11"/>
    </row>
    <row r="107" s="2" customFormat="1" spans="1:8">
      <c r="A107" s="10">
        <v>103</v>
      </c>
      <c r="B107" s="11" t="s">
        <v>240</v>
      </c>
      <c r="C107" s="11" t="s">
        <v>240</v>
      </c>
      <c r="D107" s="11" t="s">
        <v>224</v>
      </c>
      <c r="E107" s="11">
        <v>12.5</v>
      </c>
      <c r="F107" s="10">
        <v>12.5</v>
      </c>
      <c r="G107" s="13">
        <f t="shared" si="1"/>
        <v>1875</v>
      </c>
      <c r="H107" s="11"/>
    </row>
    <row r="108" s="2" customFormat="1" spans="1:8">
      <c r="A108" s="10">
        <v>104</v>
      </c>
      <c r="B108" s="11" t="s">
        <v>241</v>
      </c>
      <c r="C108" s="11" t="s">
        <v>241</v>
      </c>
      <c r="D108" s="11" t="s">
        <v>224</v>
      </c>
      <c r="E108" s="11">
        <v>9.8</v>
      </c>
      <c r="F108" s="10">
        <v>9.8</v>
      </c>
      <c r="G108" s="13">
        <f t="shared" si="1"/>
        <v>1470</v>
      </c>
      <c r="H108" s="11"/>
    </row>
    <row r="109" s="2" customFormat="1" spans="1:8">
      <c r="A109" s="10">
        <v>105</v>
      </c>
      <c r="B109" s="11" t="s">
        <v>242</v>
      </c>
      <c r="C109" s="11" t="s">
        <v>242</v>
      </c>
      <c r="D109" s="11" t="s">
        <v>224</v>
      </c>
      <c r="E109" s="11">
        <v>12.3</v>
      </c>
      <c r="F109" s="10">
        <v>12.3</v>
      </c>
      <c r="G109" s="13">
        <f t="shared" si="1"/>
        <v>1845</v>
      </c>
      <c r="H109" s="11"/>
    </row>
    <row r="110" s="2" customFormat="1" spans="1:8">
      <c r="A110" s="10">
        <v>106</v>
      </c>
      <c r="B110" s="11" t="s">
        <v>243</v>
      </c>
      <c r="C110" s="11" t="s">
        <v>243</v>
      </c>
      <c r="D110" s="11" t="s">
        <v>224</v>
      </c>
      <c r="E110" s="11">
        <v>13.6</v>
      </c>
      <c r="F110" s="10">
        <v>13.6</v>
      </c>
      <c r="G110" s="13">
        <f t="shared" si="1"/>
        <v>2040</v>
      </c>
      <c r="H110" s="11"/>
    </row>
    <row r="111" s="2" customFormat="1" spans="1:8">
      <c r="A111" s="10">
        <v>107</v>
      </c>
      <c r="B111" s="11" t="s">
        <v>244</v>
      </c>
      <c r="C111" s="11" t="s">
        <v>244</v>
      </c>
      <c r="D111" s="11" t="s">
        <v>224</v>
      </c>
      <c r="E111" s="11">
        <v>7.1</v>
      </c>
      <c r="F111" s="10">
        <v>7.1</v>
      </c>
      <c r="G111" s="13">
        <f t="shared" si="1"/>
        <v>1065</v>
      </c>
      <c r="H111" s="11"/>
    </row>
    <row r="112" s="2" customFormat="1" spans="1:8">
      <c r="A112" s="10">
        <v>108</v>
      </c>
      <c r="B112" s="11" t="s">
        <v>245</v>
      </c>
      <c r="C112" s="11" t="s">
        <v>245</v>
      </c>
      <c r="D112" s="11" t="s">
        <v>224</v>
      </c>
      <c r="E112" s="11">
        <v>6.78</v>
      </c>
      <c r="F112" s="10">
        <v>6.78</v>
      </c>
      <c r="G112" s="13">
        <f t="shared" si="1"/>
        <v>1017</v>
      </c>
      <c r="H112" s="11"/>
    </row>
    <row r="113" s="2" customFormat="1" spans="1:8">
      <c r="A113" s="10">
        <v>109</v>
      </c>
      <c r="B113" s="11" t="s">
        <v>246</v>
      </c>
      <c r="C113" s="11" t="s">
        <v>246</v>
      </c>
      <c r="D113" s="11" t="s">
        <v>224</v>
      </c>
      <c r="E113" s="11">
        <v>10</v>
      </c>
      <c r="F113" s="10">
        <v>10</v>
      </c>
      <c r="G113" s="13">
        <f t="shared" si="1"/>
        <v>1500</v>
      </c>
      <c r="H113" s="11"/>
    </row>
    <row r="114" s="2" customFormat="1" spans="1:8">
      <c r="A114" s="10">
        <v>110</v>
      </c>
      <c r="B114" s="11" t="s">
        <v>247</v>
      </c>
      <c r="C114" s="11" t="s">
        <v>247</v>
      </c>
      <c r="D114" s="11" t="s">
        <v>224</v>
      </c>
      <c r="E114" s="11">
        <v>10</v>
      </c>
      <c r="F114" s="10">
        <v>10</v>
      </c>
      <c r="G114" s="13">
        <f t="shared" si="1"/>
        <v>1500</v>
      </c>
      <c r="H114" s="11"/>
    </row>
    <row r="115" s="2" customFormat="1" spans="1:8">
      <c r="A115" s="10">
        <v>111</v>
      </c>
      <c r="B115" s="11" t="s">
        <v>248</v>
      </c>
      <c r="C115" s="11" t="s">
        <v>248</v>
      </c>
      <c r="D115" s="11" t="s">
        <v>224</v>
      </c>
      <c r="E115" s="11">
        <v>8.5</v>
      </c>
      <c r="F115" s="10">
        <v>8.5</v>
      </c>
      <c r="G115" s="13">
        <f t="shared" si="1"/>
        <v>1275</v>
      </c>
      <c r="H115" s="11"/>
    </row>
    <row r="116" s="2" customFormat="1" spans="1:8">
      <c r="A116" s="10">
        <v>112</v>
      </c>
      <c r="B116" s="11" t="s">
        <v>249</v>
      </c>
      <c r="C116" s="11" t="s">
        <v>249</v>
      </c>
      <c r="D116" s="11" t="s">
        <v>250</v>
      </c>
      <c r="E116" s="11">
        <v>25</v>
      </c>
      <c r="F116" s="10">
        <v>25</v>
      </c>
      <c r="G116" s="13">
        <f t="shared" si="1"/>
        <v>3750</v>
      </c>
      <c r="H116" s="11"/>
    </row>
    <row r="117" s="2" customFormat="1" spans="1:8">
      <c r="A117" s="10">
        <v>113</v>
      </c>
      <c r="B117" s="11" t="s">
        <v>251</v>
      </c>
      <c r="C117" s="11" t="s">
        <v>251</v>
      </c>
      <c r="D117" s="11" t="s">
        <v>250</v>
      </c>
      <c r="E117" s="11">
        <v>20</v>
      </c>
      <c r="F117" s="10">
        <v>20</v>
      </c>
      <c r="G117" s="13">
        <f t="shared" si="1"/>
        <v>3000</v>
      </c>
      <c r="H117" s="11"/>
    </row>
    <row r="118" s="2" customFormat="1" spans="1:8">
      <c r="A118" s="10">
        <v>114</v>
      </c>
      <c r="B118" s="11" t="s">
        <v>252</v>
      </c>
      <c r="C118" s="11" t="s">
        <v>252</v>
      </c>
      <c r="D118" s="11" t="s">
        <v>250</v>
      </c>
      <c r="E118" s="11">
        <v>20</v>
      </c>
      <c r="F118" s="10">
        <v>20</v>
      </c>
      <c r="G118" s="13">
        <f t="shared" si="1"/>
        <v>3000</v>
      </c>
      <c r="H118" s="11"/>
    </row>
    <row r="119" s="2" customFormat="1" spans="1:8">
      <c r="A119" s="10">
        <v>115</v>
      </c>
      <c r="B119" s="11" t="s">
        <v>253</v>
      </c>
      <c r="C119" s="11" t="s">
        <v>253</v>
      </c>
      <c r="D119" s="11" t="s">
        <v>250</v>
      </c>
      <c r="E119" s="11">
        <v>45</v>
      </c>
      <c r="F119" s="10">
        <v>45</v>
      </c>
      <c r="G119" s="13">
        <f t="shared" si="1"/>
        <v>6750</v>
      </c>
      <c r="H119" s="11"/>
    </row>
    <row r="120" s="2" customFormat="1" spans="1:8">
      <c r="A120" s="10">
        <v>116</v>
      </c>
      <c r="B120" s="11" t="s">
        <v>254</v>
      </c>
      <c r="C120" s="11" t="s">
        <v>254</v>
      </c>
      <c r="D120" s="11" t="s">
        <v>250</v>
      </c>
      <c r="E120" s="11">
        <v>23</v>
      </c>
      <c r="F120" s="10">
        <v>23</v>
      </c>
      <c r="G120" s="13">
        <f t="shared" si="1"/>
        <v>3450</v>
      </c>
      <c r="H120" s="11"/>
    </row>
    <row r="121" s="2" customFormat="1" spans="1:8">
      <c r="A121" s="10">
        <v>117</v>
      </c>
      <c r="B121" s="11" t="s">
        <v>255</v>
      </c>
      <c r="C121" s="11" t="s">
        <v>255</v>
      </c>
      <c r="D121" s="11" t="s">
        <v>250</v>
      </c>
      <c r="E121" s="11">
        <v>80</v>
      </c>
      <c r="F121" s="10">
        <v>80</v>
      </c>
      <c r="G121" s="13">
        <f t="shared" si="1"/>
        <v>12000</v>
      </c>
      <c r="H121" s="11"/>
    </row>
    <row r="122" s="2" customFormat="1" spans="1:8">
      <c r="A122" s="10">
        <v>118</v>
      </c>
      <c r="B122" s="11" t="s">
        <v>256</v>
      </c>
      <c r="C122" s="11" t="s">
        <v>256</v>
      </c>
      <c r="D122" s="11" t="s">
        <v>250</v>
      </c>
      <c r="E122" s="11">
        <v>20</v>
      </c>
      <c r="F122" s="10">
        <v>20</v>
      </c>
      <c r="G122" s="13">
        <f t="shared" si="1"/>
        <v>3000</v>
      </c>
      <c r="H122" s="11"/>
    </row>
    <row r="123" s="2" customFormat="1" spans="1:8">
      <c r="A123" s="10">
        <v>119</v>
      </c>
      <c r="B123" s="11" t="s">
        <v>257</v>
      </c>
      <c r="C123" s="11" t="s">
        <v>257</v>
      </c>
      <c r="D123" s="11" t="s">
        <v>250</v>
      </c>
      <c r="E123" s="11">
        <v>24</v>
      </c>
      <c r="F123" s="10">
        <v>24</v>
      </c>
      <c r="G123" s="13">
        <f t="shared" si="1"/>
        <v>3600</v>
      </c>
      <c r="H123" s="11"/>
    </row>
    <row r="124" s="2" customFormat="1" spans="1:8">
      <c r="A124" s="10">
        <v>120</v>
      </c>
      <c r="B124" s="11" t="s">
        <v>258</v>
      </c>
      <c r="C124" s="11" t="s">
        <v>258</v>
      </c>
      <c r="D124" s="11" t="s">
        <v>250</v>
      </c>
      <c r="E124" s="11">
        <v>20</v>
      </c>
      <c r="F124" s="10">
        <v>20</v>
      </c>
      <c r="G124" s="13">
        <f t="shared" si="1"/>
        <v>3000</v>
      </c>
      <c r="H124" s="11"/>
    </row>
    <row r="125" s="2" customFormat="1" spans="1:8">
      <c r="A125" s="10">
        <v>121</v>
      </c>
      <c r="B125" s="11" t="s">
        <v>259</v>
      </c>
      <c r="C125" s="11" t="s">
        <v>259</v>
      </c>
      <c r="D125" s="11" t="s">
        <v>250</v>
      </c>
      <c r="E125" s="11">
        <v>7</v>
      </c>
      <c r="F125" s="10">
        <v>7</v>
      </c>
      <c r="G125" s="13">
        <f t="shared" si="1"/>
        <v>1050</v>
      </c>
      <c r="H125" s="11"/>
    </row>
    <row r="126" s="2" customFormat="1" spans="1:8">
      <c r="A126" s="10">
        <v>122</v>
      </c>
      <c r="B126" s="11" t="s">
        <v>260</v>
      </c>
      <c r="C126" s="11" t="s">
        <v>260</v>
      </c>
      <c r="D126" s="11" t="s">
        <v>250</v>
      </c>
      <c r="E126" s="11">
        <v>10</v>
      </c>
      <c r="F126" s="10">
        <v>10</v>
      </c>
      <c r="G126" s="13">
        <f t="shared" si="1"/>
        <v>1500</v>
      </c>
      <c r="H126" s="11"/>
    </row>
    <row r="127" s="2" customFormat="1" spans="1:8">
      <c r="A127" s="10">
        <v>123</v>
      </c>
      <c r="B127" s="11" t="s">
        <v>261</v>
      </c>
      <c r="C127" s="11" t="s">
        <v>261</v>
      </c>
      <c r="D127" s="11" t="s">
        <v>250</v>
      </c>
      <c r="E127" s="11">
        <v>9</v>
      </c>
      <c r="F127" s="10">
        <v>9</v>
      </c>
      <c r="G127" s="13">
        <f t="shared" si="1"/>
        <v>1350</v>
      </c>
      <c r="H127" s="11"/>
    </row>
    <row r="128" s="2" customFormat="1" spans="1:8">
      <c r="A128" s="10">
        <v>124</v>
      </c>
      <c r="B128" s="11" t="s">
        <v>262</v>
      </c>
      <c r="C128" s="11" t="s">
        <v>262</v>
      </c>
      <c r="D128" s="11" t="s">
        <v>250</v>
      </c>
      <c r="E128" s="11">
        <v>5</v>
      </c>
      <c r="F128" s="10">
        <v>5</v>
      </c>
      <c r="G128" s="13">
        <f t="shared" si="1"/>
        <v>750</v>
      </c>
      <c r="H128" s="11"/>
    </row>
    <row r="129" s="2" customFormat="1" spans="1:8">
      <c r="A129" s="10">
        <v>125</v>
      </c>
      <c r="B129" s="11" t="s">
        <v>263</v>
      </c>
      <c r="C129" s="11" t="s">
        <v>263</v>
      </c>
      <c r="D129" s="11" t="s">
        <v>250</v>
      </c>
      <c r="E129" s="11">
        <v>5</v>
      </c>
      <c r="F129" s="10">
        <v>5</v>
      </c>
      <c r="G129" s="13">
        <f t="shared" si="1"/>
        <v>750</v>
      </c>
      <c r="H129" s="11"/>
    </row>
    <row r="130" s="2" customFormat="1" spans="1:8">
      <c r="A130" s="10">
        <v>126</v>
      </c>
      <c r="B130" s="11" t="s">
        <v>264</v>
      </c>
      <c r="C130" s="11" t="s">
        <v>264</v>
      </c>
      <c r="D130" s="11" t="s">
        <v>250</v>
      </c>
      <c r="E130" s="11">
        <v>18</v>
      </c>
      <c r="F130" s="10">
        <v>18</v>
      </c>
      <c r="G130" s="13">
        <f t="shared" si="1"/>
        <v>2700</v>
      </c>
      <c r="H130" s="11"/>
    </row>
    <row r="131" s="2" customFormat="1" spans="1:8">
      <c r="A131" s="10">
        <v>127</v>
      </c>
      <c r="B131" s="11" t="s">
        <v>265</v>
      </c>
      <c r="C131" s="11" t="s">
        <v>265</v>
      </c>
      <c r="D131" s="11" t="s">
        <v>250</v>
      </c>
      <c r="E131" s="11">
        <v>8</v>
      </c>
      <c r="F131" s="10">
        <v>8</v>
      </c>
      <c r="G131" s="13">
        <f t="shared" si="1"/>
        <v>1200</v>
      </c>
      <c r="H131" s="11"/>
    </row>
    <row r="132" s="2" customFormat="1" spans="1:8">
      <c r="A132" s="10">
        <v>128</v>
      </c>
      <c r="B132" s="11" t="s">
        <v>266</v>
      </c>
      <c r="C132" s="11" t="s">
        <v>266</v>
      </c>
      <c r="D132" s="11" t="s">
        <v>250</v>
      </c>
      <c r="E132" s="11">
        <v>10</v>
      </c>
      <c r="F132" s="10">
        <v>10</v>
      </c>
      <c r="G132" s="13">
        <f t="shared" si="1"/>
        <v>1500</v>
      </c>
      <c r="H132" s="11"/>
    </row>
    <row r="133" s="2" customFormat="1" spans="1:8">
      <c r="A133" s="10">
        <v>129</v>
      </c>
      <c r="B133" s="11" t="s">
        <v>267</v>
      </c>
      <c r="C133" s="11" t="s">
        <v>267</v>
      </c>
      <c r="D133" s="11" t="s">
        <v>250</v>
      </c>
      <c r="E133" s="11">
        <v>16</v>
      </c>
      <c r="F133" s="10">
        <v>16</v>
      </c>
      <c r="G133" s="13">
        <f t="shared" si="1"/>
        <v>2400</v>
      </c>
      <c r="H133" s="11"/>
    </row>
    <row r="134" s="2" customFormat="1" spans="1:8">
      <c r="A134" s="10">
        <v>130</v>
      </c>
      <c r="B134" s="11" t="s">
        <v>268</v>
      </c>
      <c r="C134" s="11" t="s">
        <v>268</v>
      </c>
      <c r="D134" s="11" t="s">
        <v>250</v>
      </c>
      <c r="E134" s="11">
        <v>11</v>
      </c>
      <c r="F134" s="10">
        <v>11</v>
      </c>
      <c r="G134" s="13">
        <f t="shared" ref="G134:G197" si="2">F134*150</f>
        <v>1650</v>
      </c>
      <c r="H134" s="11"/>
    </row>
    <row r="135" s="2" customFormat="1" spans="1:8">
      <c r="A135" s="10">
        <v>131</v>
      </c>
      <c r="B135" s="11" t="s">
        <v>269</v>
      </c>
      <c r="C135" s="11" t="s">
        <v>269</v>
      </c>
      <c r="D135" s="11" t="s">
        <v>250</v>
      </c>
      <c r="E135" s="11">
        <v>7</v>
      </c>
      <c r="F135" s="10">
        <v>7</v>
      </c>
      <c r="G135" s="13">
        <f t="shared" si="2"/>
        <v>1050</v>
      </c>
      <c r="H135" s="11"/>
    </row>
    <row r="136" s="2" customFormat="1" spans="1:8">
      <c r="A136" s="10">
        <v>132</v>
      </c>
      <c r="B136" s="11" t="s">
        <v>270</v>
      </c>
      <c r="C136" s="11" t="s">
        <v>270</v>
      </c>
      <c r="D136" s="11" t="s">
        <v>250</v>
      </c>
      <c r="E136" s="11">
        <v>8</v>
      </c>
      <c r="F136" s="10">
        <v>8</v>
      </c>
      <c r="G136" s="13">
        <f t="shared" si="2"/>
        <v>1200</v>
      </c>
      <c r="H136" s="11"/>
    </row>
    <row r="137" s="2" customFormat="1" spans="1:8">
      <c r="A137" s="10">
        <v>133</v>
      </c>
      <c r="B137" s="11" t="s">
        <v>271</v>
      </c>
      <c r="C137" s="11" t="s">
        <v>271</v>
      </c>
      <c r="D137" s="11" t="s">
        <v>250</v>
      </c>
      <c r="E137" s="11">
        <v>7</v>
      </c>
      <c r="F137" s="10">
        <v>7</v>
      </c>
      <c r="G137" s="13">
        <f t="shared" si="2"/>
        <v>1050</v>
      </c>
      <c r="H137" s="11"/>
    </row>
    <row r="138" s="2" customFormat="1" spans="1:8">
      <c r="A138" s="10">
        <v>134</v>
      </c>
      <c r="B138" s="11" t="s">
        <v>272</v>
      </c>
      <c r="C138" s="11" t="s">
        <v>272</v>
      </c>
      <c r="D138" s="11" t="s">
        <v>250</v>
      </c>
      <c r="E138" s="11">
        <v>5</v>
      </c>
      <c r="F138" s="10">
        <v>5</v>
      </c>
      <c r="G138" s="13">
        <f t="shared" si="2"/>
        <v>750</v>
      </c>
      <c r="H138" s="11"/>
    </row>
    <row r="139" s="2" customFormat="1" spans="1:8">
      <c r="A139" s="10">
        <v>135</v>
      </c>
      <c r="B139" s="11" t="s">
        <v>273</v>
      </c>
      <c r="C139" s="11" t="s">
        <v>273</v>
      </c>
      <c r="D139" s="11" t="s">
        <v>250</v>
      </c>
      <c r="E139" s="11">
        <v>11.3</v>
      </c>
      <c r="F139" s="10">
        <v>11.3</v>
      </c>
      <c r="G139" s="13">
        <f t="shared" si="2"/>
        <v>1695</v>
      </c>
      <c r="H139" s="11"/>
    </row>
    <row r="140" s="2" customFormat="1" spans="1:8">
      <c r="A140" s="10">
        <v>136</v>
      </c>
      <c r="B140" s="11" t="s">
        <v>274</v>
      </c>
      <c r="C140" s="11" t="s">
        <v>274</v>
      </c>
      <c r="D140" s="11" t="s">
        <v>250</v>
      </c>
      <c r="E140" s="11">
        <v>5.3</v>
      </c>
      <c r="F140" s="10">
        <v>5.3</v>
      </c>
      <c r="G140" s="13">
        <f t="shared" si="2"/>
        <v>795</v>
      </c>
      <c r="H140" s="11"/>
    </row>
    <row r="141" s="2" customFormat="1" spans="1:8">
      <c r="A141" s="10">
        <v>137</v>
      </c>
      <c r="B141" s="11" t="s">
        <v>275</v>
      </c>
      <c r="C141" s="11" t="s">
        <v>275</v>
      </c>
      <c r="D141" s="11" t="s">
        <v>250</v>
      </c>
      <c r="E141" s="11">
        <v>9.8</v>
      </c>
      <c r="F141" s="10">
        <v>9.8</v>
      </c>
      <c r="G141" s="13">
        <f t="shared" si="2"/>
        <v>1470</v>
      </c>
      <c r="H141" s="11"/>
    </row>
    <row r="142" s="2" customFormat="1" spans="1:8">
      <c r="A142" s="10">
        <v>138</v>
      </c>
      <c r="B142" s="11" t="s">
        <v>276</v>
      </c>
      <c r="C142" s="11" t="s">
        <v>276</v>
      </c>
      <c r="D142" s="11" t="s">
        <v>277</v>
      </c>
      <c r="E142" s="11">
        <v>31</v>
      </c>
      <c r="F142" s="10">
        <v>31</v>
      </c>
      <c r="G142" s="13">
        <f t="shared" si="2"/>
        <v>4650</v>
      </c>
      <c r="H142" s="11"/>
    </row>
    <row r="143" s="2" customFormat="1" spans="1:8">
      <c r="A143" s="10">
        <v>139</v>
      </c>
      <c r="B143" s="11" t="s">
        <v>278</v>
      </c>
      <c r="C143" s="11" t="s">
        <v>278</v>
      </c>
      <c r="D143" s="11" t="s">
        <v>277</v>
      </c>
      <c r="E143" s="11">
        <v>8</v>
      </c>
      <c r="F143" s="10">
        <v>8</v>
      </c>
      <c r="G143" s="13">
        <f t="shared" si="2"/>
        <v>1200</v>
      </c>
      <c r="H143" s="11"/>
    </row>
    <row r="144" s="2" customFormat="1" spans="1:8">
      <c r="A144" s="10">
        <v>140</v>
      </c>
      <c r="B144" s="11" t="s">
        <v>279</v>
      </c>
      <c r="C144" s="11" t="s">
        <v>279</v>
      </c>
      <c r="D144" s="11" t="s">
        <v>277</v>
      </c>
      <c r="E144" s="11">
        <v>14</v>
      </c>
      <c r="F144" s="10">
        <v>14</v>
      </c>
      <c r="G144" s="13">
        <f t="shared" si="2"/>
        <v>2100</v>
      </c>
      <c r="H144" s="11"/>
    </row>
    <row r="145" s="2" customFormat="1" spans="1:8">
      <c r="A145" s="10">
        <v>141</v>
      </c>
      <c r="B145" s="11" t="s">
        <v>280</v>
      </c>
      <c r="C145" s="11" t="s">
        <v>280</v>
      </c>
      <c r="D145" s="11" t="s">
        <v>277</v>
      </c>
      <c r="E145" s="11">
        <v>13.2</v>
      </c>
      <c r="F145" s="10">
        <v>13.2</v>
      </c>
      <c r="G145" s="13">
        <f t="shared" si="2"/>
        <v>1980</v>
      </c>
      <c r="H145" s="11"/>
    </row>
    <row r="146" s="2" customFormat="1" spans="1:8">
      <c r="A146" s="10">
        <v>142</v>
      </c>
      <c r="B146" s="11" t="s">
        <v>281</v>
      </c>
      <c r="C146" s="11" t="s">
        <v>281</v>
      </c>
      <c r="D146" s="11" t="s">
        <v>282</v>
      </c>
      <c r="E146" s="11">
        <v>33.36</v>
      </c>
      <c r="F146" s="10">
        <v>33.36</v>
      </c>
      <c r="G146" s="13">
        <f t="shared" si="2"/>
        <v>5004</v>
      </c>
      <c r="H146" s="11"/>
    </row>
    <row r="147" s="2" customFormat="1" spans="1:8">
      <c r="A147" s="10">
        <v>143</v>
      </c>
      <c r="B147" s="11" t="s">
        <v>283</v>
      </c>
      <c r="C147" s="11" t="s">
        <v>283</v>
      </c>
      <c r="D147" s="11" t="s">
        <v>282</v>
      </c>
      <c r="E147" s="11">
        <v>33</v>
      </c>
      <c r="F147" s="10">
        <v>33</v>
      </c>
      <c r="G147" s="13">
        <f t="shared" si="2"/>
        <v>4950</v>
      </c>
      <c r="H147" s="11"/>
    </row>
    <row r="148" s="2" customFormat="1" spans="1:8">
      <c r="A148" s="10">
        <v>144</v>
      </c>
      <c r="B148" s="11" t="s">
        <v>284</v>
      </c>
      <c r="C148" s="11" t="s">
        <v>284</v>
      </c>
      <c r="D148" s="11" t="s">
        <v>282</v>
      </c>
      <c r="E148" s="11">
        <v>35</v>
      </c>
      <c r="F148" s="10">
        <v>35</v>
      </c>
      <c r="G148" s="13">
        <f t="shared" si="2"/>
        <v>5250</v>
      </c>
      <c r="H148" s="11"/>
    </row>
    <row r="149" s="2" customFormat="1" spans="1:8">
      <c r="A149" s="10">
        <v>145</v>
      </c>
      <c r="B149" s="11" t="s">
        <v>285</v>
      </c>
      <c r="C149" s="11" t="s">
        <v>285</v>
      </c>
      <c r="D149" s="11" t="s">
        <v>282</v>
      </c>
      <c r="E149" s="11">
        <v>27</v>
      </c>
      <c r="F149" s="10">
        <v>27</v>
      </c>
      <c r="G149" s="13">
        <f t="shared" si="2"/>
        <v>4050</v>
      </c>
      <c r="H149" s="11"/>
    </row>
    <row r="150" s="2" customFormat="1" spans="1:8">
      <c r="A150" s="10">
        <v>146</v>
      </c>
      <c r="B150" s="11" t="s">
        <v>286</v>
      </c>
      <c r="C150" s="11" t="s">
        <v>286</v>
      </c>
      <c r="D150" s="11" t="s">
        <v>282</v>
      </c>
      <c r="E150" s="11">
        <v>10</v>
      </c>
      <c r="F150" s="10">
        <v>10</v>
      </c>
      <c r="G150" s="13">
        <f t="shared" si="2"/>
        <v>1500</v>
      </c>
      <c r="H150" s="11"/>
    </row>
    <row r="151" s="2" customFormat="1" spans="1:8">
      <c r="A151" s="10">
        <v>147</v>
      </c>
      <c r="B151" s="11" t="s">
        <v>287</v>
      </c>
      <c r="C151" s="11" t="s">
        <v>287</v>
      </c>
      <c r="D151" s="11" t="s">
        <v>282</v>
      </c>
      <c r="E151" s="11">
        <v>7</v>
      </c>
      <c r="F151" s="10">
        <v>7</v>
      </c>
      <c r="G151" s="13">
        <f t="shared" si="2"/>
        <v>1050</v>
      </c>
      <c r="H151" s="11"/>
    </row>
    <row r="152" s="2" customFormat="1" spans="1:8">
      <c r="A152" s="10">
        <v>148</v>
      </c>
      <c r="B152" s="11" t="s">
        <v>288</v>
      </c>
      <c r="C152" s="11" t="s">
        <v>288</v>
      </c>
      <c r="D152" s="11" t="s">
        <v>282</v>
      </c>
      <c r="E152" s="11">
        <v>11</v>
      </c>
      <c r="F152" s="10">
        <v>11</v>
      </c>
      <c r="G152" s="13">
        <f t="shared" si="2"/>
        <v>1650</v>
      </c>
      <c r="H152" s="11"/>
    </row>
    <row r="153" s="2" customFormat="1" spans="1:8">
      <c r="A153" s="10">
        <v>149</v>
      </c>
      <c r="B153" s="11" t="s">
        <v>289</v>
      </c>
      <c r="C153" s="11" t="s">
        <v>289</v>
      </c>
      <c r="D153" s="11" t="s">
        <v>282</v>
      </c>
      <c r="E153" s="11">
        <v>15</v>
      </c>
      <c r="F153" s="10">
        <v>15</v>
      </c>
      <c r="G153" s="13">
        <f t="shared" si="2"/>
        <v>2250</v>
      </c>
      <c r="H153" s="11"/>
    </row>
    <row r="154" s="2" customFormat="1" spans="1:8">
      <c r="A154" s="10">
        <v>150</v>
      </c>
      <c r="B154" s="11" t="s">
        <v>290</v>
      </c>
      <c r="C154" s="11" t="s">
        <v>290</v>
      </c>
      <c r="D154" s="11" t="s">
        <v>282</v>
      </c>
      <c r="E154" s="11">
        <v>13</v>
      </c>
      <c r="F154" s="10">
        <v>13</v>
      </c>
      <c r="G154" s="13">
        <f t="shared" si="2"/>
        <v>1950</v>
      </c>
      <c r="H154" s="11"/>
    </row>
    <row r="155" s="2" customFormat="1" spans="1:8">
      <c r="A155" s="10">
        <v>151</v>
      </c>
      <c r="B155" s="11" t="s">
        <v>291</v>
      </c>
      <c r="C155" s="11" t="s">
        <v>291</v>
      </c>
      <c r="D155" s="11" t="s">
        <v>282</v>
      </c>
      <c r="E155" s="11">
        <v>17</v>
      </c>
      <c r="F155" s="10">
        <v>17</v>
      </c>
      <c r="G155" s="13">
        <f t="shared" si="2"/>
        <v>2550</v>
      </c>
      <c r="H155" s="11"/>
    </row>
    <row r="156" s="2" customFormat="1" spans="1:8">
      <c r="A156" s="10">
        <v>152</v>
      </c>
      <c r="B156" s="11" t="s">
        <v>292</v>
      </c>
      <c r="C156" s="11" t="s">
        <v>292</v>
      </c>
      <c r="D156" s="11" t="s">
        <v>282</v>
      </c>
      <c r="E156" s="11">
        <v>12</v>
      </c>
      <c r="F156" s="10">
        <v>12</v>
      </c>
      <c r="G156" s="13">
        <f t="shared" si="2"/>
        <v>1800</v>
      </c>
      <c r="H156" s="11"/>
    </row>
    <row r="157" s="2" customFormat="1" spans="1:8">
      <c r="A157" s="10">
        <v>153</v>
      </c>
      <c r="B157" s="11" t="s">
        <v>293</v>
      </c>
      <c r="C157" s="11" t="s">
        <v>293</v>
      </c>
      <c r="D157" s="11" t="s">
        <v>282</v>
      </c>
      <c r="E157" s="11">
        <v>6</v>
      </c>
      <c r="F157" s="10">
        <v>6</v>
      </c>
      <c r="G157" s="13">
        <f t="shared" si="2"/>
        <v>900</v>
      </c>
      <c r="H157" s="11"/>
    </row>
    <row r="158" s="2" customFormat="1" spans="1:8">
      <c r="A158" s="10">
        <v>154</v>
      </c>
      <c r="B158" s="11" t="s">
        <v>294</v>
      </c>
      <c r="C158" s="11" t="s">
        <v>294</v>
      </c>
      <c r="D158" s="11" t="s">
        <v>282</v>
      </c>
      <c r="E158" s="11">
        <v>5</v>
      </c>
      <c r="F158" s="10">
        <v>5</v>
      </c>
      <c r="G158" s="13">
        <f t="shared" si="2"/>
        <v>750</v>
      </c>
      <c r="H158" s="11"/>
    </row>
    <row r="159" s="2" customFormat="1" spans="1:8">
      <c r="A159" s="10">
        <v>155</v>
      </c>
      <c r="B159" s="11" t="s">
        <v>295</v>
      </c>
      <c r="C159" s="11" t="s">
        <v>295</v>
      </c>
      <c r="D159" s="11" t="s">
        <v>282</v>
      </c>
      <c r="E159" s="11">
        <v>12</v>
      </c>
      <c r="F159" s="10">
        <v>12</v>
      </c>
      <c r="G159" s="13">
        <f t="shared" si="2"/>
        <v>1800</v>
      </c>
      <c r="H159" s="11"/>
    </row>
    <row r="160" s="2" customFormat="1" spans="1:8">
      <c r="A160" s="10">
        <v>156</v>
      </c>
      <c r="B160" s="11" t="s">
        <v>296</v>
      </c>
      <c r="C160" s="11" t="s">
        <v>296</v>
      </c>
      <c r="D160" s="11" t="s">
        <v>282</v>
      </c>
      <c r="E160" s="11">
        <v>5</v>
      </c>
      <c r="F160" s="10">
        <v>5</v>
      </c>
      <c r="G160" s="13">
        <f t="shared" si="2"/>
        <v>750</v>
      </c>
      <c r="H160" s="11"/>
    </row>
    <row r="161" s="2" customFormat="1" spans="1:8">
      <c r="A161" s="10">
        <v>157</v>
      </c>
      <c r="B161" s="11" t="s">
        <v>297</v>
      </c>
      <c r="C161" s="11" t="s">
        <v>297</v>
      </c>
      <c r="D161" s="11" t="s">
        <v>282</v>
      </c>
      <c r="E161" s="11">
        <v>10</v>
      </c>
      <c r="F161" s="10">
        <v>10</v>
      </c>
      <c r="G161" s="13">
        <f t="shared" si="2"/>
        <v>1500</v>
      </c>
      <c r="H161" s="11"/>
    </row>
    <row r="162" s="2" customFormat="1" spans="1:8">
      <c r="A162" s="10">
        <v>158</v>
      </c>
      <c r="B162" s="11" t="s">
        <v>298</v>
      </c>
      <c r="C162" s="11" t="s">
        <v>298</v>
      </c>
      <c r="D162" s="11" t="s">
        <v>282</v>
      </c>
      <c r="E162" s="11">
        <v>12</v>
      </c>
      <c r="F162" s="10">
        <v>12</v>
      </c>
      <c r="G162" s="13">
        <f t="shared" si="2"/>
        <v>1800</v>
      </c>
      <c r="H162" s="11"/>
    </row>
    <row r="163" s="2" customFormat="1" spans="1:8">
      <c r="A163" s="10">
        <v>159</v>
      </c>
      <c r="B163" s="11" t="s">
        <v>299</v>
      </c>
      <c r="C163" s="11" t="s">
        <v>299</v>
      </c>
      <c r="D163" s="11" t="s">
        <v>282</v>
      </c>
      <c r="E163" s="11">
        <v>8</v>
      </c>
      <c r="F163" s="10">
        <v>8</v>
      </c>
      <c r="G163" s="13">
        <f t="shared" si="2"/>
        <v>1200</v>
      </c>
      <c r="H163" s="11"/>
    </row>
    <row r="164" s="2" customFormat="1" spans="1:8">
      <c r="A164" s="10">
        <v>160</v>
      </c>
      <c r="B164" s="11" t="s">
        <v>300</v>
      </c>
      <c r="C164" s="11" t="s">
        <v>300</v>
      </c>
      <c r="D164" s="11" t="s">
        <v>282</v>
      </c>
      <c r="E164" s="11">
        <v>5</v>
      </c>
      <c r="F164" s="10">
        <v>5</v>
      </c>
      <c r="G164" s="13">
        <f t="shared" si="2"/>
        <v>750</v>
      </c>
      <c r="H164" s="11"/>
    </row>
    <row r="165" s="2" customFormat="1" spans="1:8">
      <c r="A165" s="10">
        <v>161</v>
      </c>
      <c r="B165" s="11" t="s">
        <v>301</v>
      </c>
      <c r="C165" s="11" t="s">
        <v>301</v>
      </c>
      <c r="D165" s="11" t="s">
        <v>282</v>
      </c>
      <c r="E165" s="11">
        <v>10.5</v>
      </c>
      <c r="F165" s="10">
        <v>10.5</v>
      </c>
      <c r="G165" s="13">
        <f t="shared" si="2"/>
        <v>1575</v>
      </c>
      <c r="H165" s="11"/>
    </row>
    <row r="166" s="2" customFormat="1" spans="1:8">
      <c r="A166" s="10">
        <v>162</v>
      </c>
      <c r="B166" s="11" t="s">
        <v>302</v>
      </c>
      <c r="C166" s="11" t="s">
        <v>302</v>
      </c>
      <c r="D166" s="11" t="s">
        <v>282</v>
      </c>
      <c r="E166" s="11">
        <v>9.5</v>
      </c>
      <c r="F166" s="10">
        <v>9.5</v>
      </c>
      <c r="G166" s="13">
        <f t="shared" si="2"/>
        <v>1425</v>
      </c>
      <c r="H166" s="11"/>
    </row>
    <row r="167" s="2" customFormat="1" spans="1:8">
      <c r="A167" s="10">
        <v>163</v>
      </c>
      <c r="B167" s="11" t="s">
        <v>303</v>
      </c>
      <c r="C167" s="11" t="s">
        <v>303</v>
      </c>
      <c r="D167" s="11" t="s">
        <v>282</v>
      </c>
      <c r="E167" s="11">
        <v>12</v>
      </c>
      <c r="F167" s="10">
        <v>12</v>
      </c>
      <c r="G167" s="13">
        <f t="shared" si="2"/>
        <v>1800</v>
      </c>
      <c r="H167" s="11"/>
    </row>
    <row r="168" s="2" customFormat="1" spans="1:8">
      <c r="A168" s="10">
        <v>164</v>
      </c>
      <c r="B168" s="11" t="s">
        <v>304</v>
      </c>
      <c r="C168" s="11" t="s">
        <v>304</v>
      </c>
      <c r="D168" s="11" t="s">
        <v>282</v>
      </c>
      <c r="E168" s="11">
        <v>11</v>
      </c>
      <c r="F168" s="10">
        <v>11</v>
      </c>
      <c r="G168" s="13">
        <f t="shared" si="2"/>
        <v>1650</v>
      </c>
      <c r="H168" s="11"/>
    </row>
    <row r="169" s="2" customFormat="1" spans="1:8">
      <c r="A169" s="10">
        <v>165</v>
      </c>
      <c r="B169" s="11" t="s">
        <v>305</v>
      </c>
      <c r="C169" s="11" t="s">
        <v>305</v>
      </c>
      <c r="D169" s="11" t="s">
        <v>282</v>
      </c>
      <c r="E169" s="11">
        <v>5</v>
      </c>
      <c r="F169" s="10">
        <v>5</v>
      </c>
      <c r="G169" s="13">
        <f t="shared" si="2"/>
        <v>750</v>
      </c>
      <c r="H169" s="11"/>
    </row>
    <row r="170" s="2" customFormat="1" spans="1:8">
      <c r="A170" s="10">
        <v>166</v>
      </c>
      <c r="B170" s="11" t="s">
        <v>306</v>
      </c>
      <c r="C170" s="11" t="s">
        <v>306</v>
      </c>
      <c r="D170" s="11" t="s">
        <v>282</v>
      </c>
      <c r="E170" s="11">
        <v>8</v>
      </c>
      <c r="F170" s="10">
        <v>8</v>
      </c>
      <c r="G170" s="13">
        <f t="shared" si="2"/>
        <v>1200</v>
      </c>
      <c r="H170" s="11"/>
    </row>
    <row r="171" s="2" customFormat="1" spans="1:8">
      <c r="A171" s="10">
        <v>167</v>
      </c>
      <c r="B171" s="11" t="s">
        <v>307</v>
      </c>
      <c r="C171" s="11" t="s">
        <v>307</v>
      </c>
      <c r="D171" s="11" t="s">
        <v>282</v>
      </c>
      <c r="E171" s="11">
        <v>18</v>
      </c>
      <c r="F171" s="10">
        <v>18</v>
      </c>
      <c r="G171" s="13">
        <f t="shared" si="2"/>
        <v>2700</v>
      </c>
      <c r="H171" s="11"/>
    </row>
    <row r="172" s="2" customFormat="1" spans="1:8">
      <c r="A172" s="10">
        <v>168</v>
      </c>
      <c r="B172" s="11" t="s">
        <v>308</v>
      </c>
      <c r="C172" s="11" t="s">
        <v>308</v>
      </c>
      <c r="D172" s="11" t="s">
        <v>282</v>
      </c>
      <c r="E172" s="11">
        <v>7</v>
      </c>
      <c r="F172" s="10">
        <v>7</v>
      </c>
      <c r="G172" s="13">
        <f t="shared" si="2"/>
        <v>1050</v>
      </c>
      <c r="H172" s="11"/>
    </row>
    <row r="173" s="2" customFormat="1" spans="1:8">
      <c r="A173" s="10">
        <v>169</v>
      </c>
      <c r="B173" s="11" t="s">
        <v>309</v>
      </c>
      <c r="C173" s="11" t="s">
        <v>309</v>
      </c>
      <c r="D173" s="11" t="s">
        <v>282</v>
      </c>
      <c r="E173" s="11">
        <v>7</v>
      </c>
      <c r="F173" s="10">
        <v>7</v>
      </c>
      <c r="G173" s="13">
        <f t="shared" si="2"/>
        <v>1050</v>
      </c>
      <c r="H173" s="11"/>
    </row>
    <row r="174" s="2" customFormat="1" spans="1:8">
      <c r="A174" s="10">
        <v>170</v>
      </c>
      <c r="B174" s="11" t="s">
        <v>310</v>
      </c>
      <c r="C174" s="11" t="s">
        <v>310</v>
      </c>
      <c r="D174" s="11" t="s">
        <v>282</v>
      </c>
      <c r="E174" s="11">
        <v>8</v>
      </c>
      <c r="F174" s="10">
        <v>8</v>
      </c>
      <c r="G174" s="13">
        <f t="shared" si="2"/>
        <v>1200</v>
      </c>
      <c r="H174" s="11"/>
    </row>
    <row r="175" s="2" customFormat="1" spans="1:8">
      <c r="A175" s="10">
        <v>171</v>
      </c>
      <c r="B175" s="11" t="s">
        <v>311</v>
      </c>
      <c r="C175" s="11" t="s">
        <v>311</v>
      </c>
      <c r="D175" s="11" t="s">
        <v>282</v>
      </c>
      <c r="E175" s="11">
        <v>7</v>
      </c>
      <c r="F175" s="10">
        <v>7</v>
      </c>
      <c r="G175" s="13">
        <f t="shared" si="2"/>
        <v>1050</v>
      </c>
      <c r="H175" s="11"/>
    </row>
    <row r="176" s="2" customFormat="1" spans="1:8">
      <c r="A176" s="10">
        <v>172</v>
      </c>
      <c r="B176" s="11" t="s">
        <v>312</v>
      </c>
      <c r="C176" s="11" t="s">
        <v>312</v>
      </c>
      <c r="D176" s="11" t="s">
        <v>282</v>
      </c>
      <c r="E176" s="11">
        <v>9</v>
      </c>
      <c r="F176" s="10">
        <v>9</v>
      </c>
      <c r="G176" s="13">
        <f t="shared" si="2"/>
        <v>1350</v>
      </c>
      <c r="H176" s="11"/>
    </row>
    <row r="177" s="2" customFormat="1" spans="1:8">
      <c r="A177" s="10">
        <v>173</v>
      </c>
      <c r="B177" s="11" t="s">
        <v>313</v>
      </c>
      <c r="C177" s="11" t="s">
        <v>313</v>
      </c>
      <c r="D177" s="11" t="s">
        <v>282</v>
      </c>
      <c r="E177" s="11">
        <v>7</v>
      </c>
      <c r="F177" s="10">
        <v>7</v>
      </c>
      <c r="G177" s="13">
        <f t="shared" si="2"/>
        <v>1050</v>
      </c>
      <c r="H177" s="11"/>
    </row>
    <row r="178" s="2" customFormat="1" spans="1:8">
      <c r="A178" s="10">
        <v>174</v>
      </c>
      <c r="B178" s="11" t="s">
        <v>314</v>
      </c>
      <c r="C178" s="11" t="s">
        <v>314</v>
      </c>
      <c r="D178" s="11" t="s">
        <v>282</v>
      </c>
      <c r="E178" s="11">
        <v>5</v>
      </c>
      <c r="F178" s="10">
        <v>5</v>
      </c>
      <c r="G178" s="13">
        <f t="shared" si="2"/>
        <v>750</v>
      </c>
      <c r="H178" s="11"/>
    </row>
    <row r="179" s="2" customFormat="1" spans="1:8">
      <c r="A179" s="10">
        <v>175</v>
      </c>
      <c r="B179" s="11" t="s">
        <v>315</v>
      </c>
      <c r="C179" s="11" t="s">
        <v>315</v>
      </c>
      <c r="D179" s="11" t="s">
        <v>316</v>
      </c>
      <c r="E179" s="11">
        <v>10</v>
      </c>
      <c r="F179" s="10">
        <v>10</v>
      </c>
      <c r="G179" s="13">
        <f t="shared" si="2"/>
        <v>1500</v>
      </c>
      <c r="H179" s="11"/>
    </row>
    <row r="180" s="2" customFormat="1" spans="1:8">
      <c r="A180" s="10">
        <v>176</v>
      </c>
      <c r="B180" s="11" t="s">
        <v>317</v>
      </c>
      <c r="C180" s="11" t="s">
        <v>317</v>
      </c>
      <c r="D180" s="11" t="s">
        <v>316</v>
      </c>
      <c r="E180" s="11">
        <v>8</v>
      </c>
      <c r="F180" s="10">
        <v>8</v>
      </c>
      <c r="G180" s="13">
        <f t="shared" si="2"/>
        <v>1200</v>
      </c>
      <c r="H180" s="11"/>
    </row>
    <row r="181" s="2" customFormat="1" spans="1:8">
      <c r="A181" s="10">
        <v>177</v>
      </c>
      <c r="B181" s="11" t="s">
        <v>318</v>
      </c>
      <c r="C181" s="11" t="s">
        <v>318</v>
      </c>
      <c r="D181" s="11" t="s">
        <v>316</v>
      </c>
      <c r="E181" s="11">
        <v>5</v>
      </c>
      <c r="F181" s="10">
        <v>5</v>
      </c>
      <c r="G181" s="13">
        <f t="shared" si="2"/>
        <v>750</v>
      </c>
      <c r="H181" s="11"/>
    </row>
    <row r="182" s="2" customFormat="1" spans="1:8">
      <c r="A182" s="10">
        <v>178</v>
      </c>
      <c r="B182" s="11" t="s">
        <v>319</v>
      </c>
      <c r="C182" s="11" t="s">
        <v>319</v>
      </c>
      <c r="D182" s="11" t="s">
        <v>316</v>
      </c>
      <c r="E182" s="11">
        <v>5</v>
      </c>
      <c r="F182" s="10">
        <v>5</v>
      </c>
      <c r="G182" s="13">
        <f t="shared" si="2"/>
        <v>750</v>
      </c>
      <c r="H182" s="11"/>
    </row>
    <row r="183" s="2" customFormat="1" spans="1:8">
      <c r="A183" s="10">
        <v>179</v>
      </c>
      <c r="B183" s="11" t="s">
        <v>320</v>
      </c>
      <c r="C183" s="11" t="s">
        <v>320</v>
      </c>
      <c r="D183" s="11" t="s">
        <v>316</v>
      </c>
      <c r="E183" s="11">
        <v>5</v>
      </c>
      <c r="F183" s="10">
        <v>5</v>
      </c>
      <c r="G183" s="13">
        <f t="shared" si="2"/>
        <v>750</v>
      </c>
      <c r="H183" s="11"/>
    </row>
    <row r="184" s="2" customFormat="1" spans="1:8">
      <c r="A184" s="10">
        <v>180</v>
      </c>
      <c r="B184" s="11" t="s">
        <v>321</v>
      </c>
      <c r="C184" s="11" t="s">
        <v>321</v>
      </c>
      <c r="D184" s="11" t="s">
        <v>316</v>
      </c>
      <c r="E184" s="11">
        <v>10</v>
      </c>
      <c r="F184" s="10">
        <v>10</v>
      </c>
      <c r="G184" s="13">
        <f t="shared" si="2"/>
        <v>1500</v>
      </c>
      <c r="H184" s="11"/>
    </row>
    <row r="185" s="2" customFormat="1" spans="1:8">
      <c r="A185" s="10">
        <v>181</v>
      </c>
      <c r="B185" s="11" t="s">
        <v>322</v>
      </c>
      <c r="C185" s="11" t="s">
        <v>322</v>
      </c>
      <c r="D185" s="11" t="s">
        <v>316</v>
      </c>
      <c r="E185" s="11">
        <v>5</v>
      </c>
      <c r="F185" s="10">
        <v>5</v>
      </c>
      <c r="G185" s="13">
        <f t="shared" si="2"/>
        <v>750</v>
      </c>
      <c r="H185" s="11"/>
    </row>
    <row r="186" s="2" customFormat="1" spans="1:8">
      <c r="A186" s="10">
        <v>182</v>
      </c>
      <c r="B186" s="11" t="s">
        <v>323</v>
      </c>
      <c r="C186" s="11" t="s">
        <v>323</v>
      </c>
      <c r="D186" s="11" t="s">
        <v>316</v>
      </c>
      <c r="E186" s="11">
        <v>5</v>
      </c>
      <c r="F186" s="10">
        <v>5</v>
      </c>
      <c r="G186" s="13">
        <f t="shared" si="2"/>
        <v>750</v>
      </c>
      <c r="H186" s="11"/>
    </row>
    <row r="187" s="2" customFormat="1" spans="1:8">
      <c r="A187" s="10">
        <v>183</v>
      </c>
      <c r="B187" s="11" t="s">
        <v>324</v>
      </c>
      <c r="C187" s="11" t="s">
        <v>324</v>
      </c>
      <c r="D187" s="11" t="s">
        <v>325</v>
      </c>
      <c r="E187" s="11">
        <v>20</v>
      </c>
      <c r="F187" s="10">
        <v>20</v>
      </c>
      <c r="G187" s="13">
        <f t="shared" si="2"/>
        <v>3000</v>
      </c>
      <c r="H187" s="11"/>
    </row>
    <row r="188" s="2" customFormat="1" spans="1:8">
      <c r="A188" s="10">
        <v>184</v>
      </c>
      <c r="B188" s="11" t="s">
        <v>326</v>
      </c>
      <c r="C188" s="11" t="s">
        <v>326</v>
      </c>
      <c r="D188" s="11" t="s">
        <v>325</v>
      </c>
      <c r="E188" s="11">
        <v>36</v>
      </c>
      <c r="F188" s="10">
        <v>36</v>
      </c>
      <c r="G188" s="13">
        <f t="shared" si="2"/>
        <v>5400</v>
      </c>
      <c r="H188" s="11"/>
    </row>
    <row r="189" s="2" customFormat="1" spans="1:8">
      <c r="A189" s="10">
        <v>185</v>
      </c>
      <c r="B189" s="11" t="s">
        <v>327</v>
      </c>
      <c r="C189" s="11" t="s">
        <v>327</v>
      </c>
      <c r="D189" s="11" t="s">
        <v>325</v>
      </c>
      <c r="E189" s="11">
        <v>75</v>
      </c>
      <c r="F189" s="10">
        <v>75</v>
      </c>
      <c r="G189" s="13">
        <f t="shared" si="2"/>
        <v>11250</v>
      </c>
      <c r="H189" s="11"/>
    </row>
    <row r="190" s="2" customFormat="1" spans="1:8">
      <c r="A190" s="10">
        <v>186</v>
      </c>
      <c r="B190" s="11" t="s">
        <v>328</v>
      </c>
      <c r="C190" s="11" t="s">
        <v>328</v>
      </c>
      <c r="D190" s="11" t="s">
        <v>325</v>
      </c>
      <c r="E190" s="11">
        <v>19</v>
      </c>
      <c r="F190" s="10">
        <v>19</v>
      </c>
      <c r="G190" s="13">
        <f t="shared" si="2"/>
        <v>2850</v>
      </c>
      <c r="H190" s="11"/>
    </row>
    <row r="191" s="2" customFormat="1" spans="1:8">
      <c r="A191" s="10">
        <v>187</v>
      </c>
      <c r="B191" s="11" t="s">
        <v>329</v>
      </c>
      <c r="C191" s="11" t="s">
        <v>329</v>
      </c>
      <c r="D191" s="11" t="s">
        <v>325</v>
      </c>
      <c r="E191" s="11">
        <v>13</v>
      </c>
      <c r="F191" s="10">
        <v>13</v>
      </c>
      <c r="G191" s="13">
        <f t="shared" si="2"/>
        <v>1950</v>
      </c>
      <c r="H191" s="11"/>
    </row>
    <row r="192" s="2" customFormat="1" spans="1:8">
      <c r="A192" s="10">
        <v>188</v>
      </c>
      <c r="B192" s="11" t="s">
        <v>330</v>
      </c>
      <c r="C192" s="11" t="s">
        <v>330</v>
      </c>
      <c r="D192" s="11" t="s">
        <v>325</v>
      </c>
      <c r="E192" s="11">
        <v>5</v>
      </c>
      <c r="F192" s="10">
        <v>5</v>
      </c>
      <c r="G192" s="13">
        <f t="shared" si="2"/>
        <v>750</v>
      </c>
      <c r="H192" s="11"/>
    </row>
    <row r="193" s="2" customFormat="1" spans="1:8">
      <c r="A193" s="10">
        <v>189</v>
      </c>
      <c r="B193" s="11" t="s">
        <v>331</v>
      </c>
      <c r="C193" s="11" t="s">
        <v>331</v>
      </c>
      <c r="D193" s="11" t="s">
        <v>325</v>
      </c>
      <c r="E193" s="11">
        <v>5</v>
      </c>
      <c r="F193" s="10">
        <v>5</v>
      </c>
      <c r="G193" s="13">
        <f t="shared" si="2"/>
        <v>750</v>
      </c>
      <c r="H193" s="11"/>
    </row>
    <row r="194" s="2" customFormat="1" spans="1:8">
      <c r="A194" s="10">
        <v>190</v>
      </c>
      <c r="B194" s="11" t="s">
        <v>332</v>
      </c>
      <c r="C194" s="11" t="s">
        <v>332</v>
      </c>
      <c r="D194" s="11" t="s">
        <v>325</v>
      </c>
      <c r="E194" s="11">
        <v>5</v>
      </c>
      <c r="F194" s="10">
        <v>5</v>
      </c>
      <c r="G194" s="13">
        <f t="shared" si="2"/>
        <v>750</v>
      </c>
      <c r="H194" s="11"/>
    </row>
    <row r="195" s="2" customFormat="1" spans="1:8">
      <c r="A195" s="10">
        <v>191</v>
      </c>
      <c r="B195" s="11" t="s">
        <v>333</v>
      </c>
      <c r="C195" s="11" t="s">
        <v>333</v>
      </c>
      <c r="D195" s="11" t="s">
        <v>325</v>
      </c>
      <c r="E195" s="11">
        <v>5</v>
      </c>
      <c r="F195" s="10">
        <v>5</v>
      </c>
      <c r="G195" s="13">
        <f t="shared" si="2"/>
        <v>750</v>
      </c>
      <c r="H195" s="11"/>
    </row>
    <row r="196" s="2" customFormat="1" spans="1:8">
      <c r="A196" s="10">
        <v>192</v>
      </c>
      <c r="B196" s="11" t="s">
        <v>334</v>
      </c>
      <c r="C196" s="11" t="s">
        <v>334</v>
      </c>
      <c r="D196" s="11" t="s">
        <v>325</v>
      </c>
      <c r="E196" s="11">
        <v>8</v>
      </c>
      <c r="F196" s="10">
        <v>8</v>
      </c>
      <c r="G196" s="13">
        <f t="shared" si="2"/>
        <v>1200</v>
      </c>
      <c r="H196" s="11"/>
    </row>
    <row r="197" s="2" customFormat="1" spans="1:8">
      <c r="A197" s="10">
        <v>193</v>
      </c>
      <c r="B197" s="11" t="s">
        <v>335</v>
      </c>
      <c r="C197" s="11" t="s">
        <v>335</v>
      </c>
      <c r="D197" s="11" t="s">
        <v>325</v>
      </c>
      <c r="E197" s="11">
        <v>8</v>
      </c>
      <c r="F197" s="10">
        <v>8</v>
      </c>
      <c r="G197" s="13">
        <f t="shared" si="2"/>
        <v>1200</v>
      </c>
      <c r="H197" s="11"/>
    </row>
    <row r="198" s="2" customFormat="1" spans="1:8">
      <c r="A198" s="10">
        <v>194</v>
      </c>
      <c r="B198" s="11" t="s">
        <v>336</v>
      </c>
      <c r="C198" s="11" t="s">
        <v>336</v>
      </c>
      <c r="D198" s="11" t="s">
        <v>325</v>
      </c>
      <c r="E198" s="11">
        <v>8</v>
      </c>
      <c r="F198" s="10">
        <v>8</v>
      </c>
      <c r="G198" s="13">
        <f t="shared" ref="G198:G261" si="3">F198*150</f>
        <v>1200</v>
      </c>
      <c r="H198" s="11"/>
    </row>
    <row r="199" s="2" customFormat="1" spans="1:8">
      <c r="A199" s="10">
        <v>195</v>
      </c>
      <c r="B199" s="11" t="s">
        <v>337</v>
      </c>
      <c r="C199" s="11" t="s">
        <v>337</v>
      </c>
      <c r="D199" s="11" t="s">
        <v>325</v>
      </c>
      <c r="E199" s="11">
        <v>5</v>
      </c>
      <c r="F199" s="10">
        <v>5</v>
      </c>
      <c r="G199" s="13">
        <f t="shared" si="3"/>
        <v>750</v>
      </c>
      <c r="H199" s="11"/>
    </row>
    <row r="200" s="2" customFormat="1" spans="1:8">
      <c r="A200" s="10">
        <v>196</v>
      </c>
      <c r="B200" s="11" t="s">
        <v>338</v>
      </c>
      <c r="C200" s="11" t="s">
        <v>338</v>
      </c>
      <c r="D200" s="11" t="s">
        <v>325</v>
      </c>
      <c r="E200" s="11">
        <v>6</v>
      </c>
      <c r="F200" s="10">
        <v>6</v>
      </c>
      <c r="G200" s="13">
        <f t="shared" si="3"/>
        <v>900</v>
      </c>
      <c r="H200" s="11"/>
    </row>
    <row r="201" s="2" customFormat="1" spans="1:8">
      <c r="A201" s="10">
        <v>197</v>
      </c>
      <c r="B201" s="11" t="s">
        <v>339</v>
      </c>
      <c r="C201" s="11" t="s">
        <v>339</v>
      </c>
      <c r="D201" s="11" t="s">
        <v>325</v>
      </c>
      <c r="E201" s="11">
        <v>7.2</v>
      </c>
      <c r="F201" s="10">
        <v>7.2</v>
      </c>
      <c r="G201" s="13">
        <f t="shared" si="3"/>
        <v>1080</v>
      </c>
      <c r="H201" s="11"/>
    </row>
    <row r="202" s="2" customFormat="1" spans="1:8">
      <c r="A202" s="10">
        <v>198</v>
      </c>
      <c r="B202" s="11" t="s">
        <v>340</v>
      </c>
      <c r="C202" s="11" t="s">
        <v>340</v>
      </c>
      <c r="D202" s="11" t="s">
        <v>341</v>
      </c>
      <c r="E202" s="11">
        <v>5.2</v>
      </c>
      <c r="F202" s="10">
        <v>5.2</v>
      </c>
      <c r="G202" s="13">
        <f t="shared" si="3"/>
        <v>780</v>
      </c>
      <c r="H202" s="11"/>
    </row>
    <row r="203" s="2" customFormat="1" spans="1:8">
      <c r="A203" s="10">
        <v>199</v>
      </c>
      <c r="B203" s="11" t="s">
        <v>342</v>
      </c>
      <c r="C203" s="11" t="s">
        <v>342</v>
      </c>
      <c r="D203" s="11" t="s">
        <v>341</v>
      </c>
      <c r="E203" s="11">
        <v>5.2</v>
      </c>
      <c r="F203" s="10">
        <v>5.2</v>
      </c>
      <c r="G203" s="13">
        <f t="shared" si="3"/>
        <v>780</v>
      </c>
      <c r="H203" s="11"/>
    </row>
    <row r="204" s="2" customFormat="1" spans="1:8">
      <c r="A204" s="10">
        <v>200</v>
      </c>
      <c r="B204" s="11" t="s">
        <v>343</v>
      </c>
      <c r="C204" s="11" t="s">
        <v>343</v>
      </c>
      <c r="D204" s="11" t="s">
        <v>341</v>
      </c>
      <c r="E204" s="11">
        <v>8.3</v>
      </c>
      <c r="F204" s="10">
        <v>8.3</v>
      </c>
      <c r="G204" s="13">
        <f t="shared" si="3"/>
        <v>1245</v>
      </c>
      <c r="H204" s="11"/>
    </row>
    <row r="205" s="2" customFormat="1" spans="1:8">
      <c r="A205" s="10">
        <v>201</v>
      </c>
      <c r="B205" s="11" t="s">
        <v>344</v>
      </c>
      <c r="C205" s="11" t="s">
        <v>344</v>
      </c>
      <c r="D205" s="11" t="s">
        <v>341</v>
      </c>
      <c r="E205" s="11">
        <v>5.4</v>
      </c>
      <c r="F205" s="10">
        <v>5.4</v>
      </c>
      <c r="G205" s="13">
        <f t="shared" si="3"/>
        <v>810</v>
      </c>
      <c r="H205" s="11"/>
    </row>
    <row r="206" s="2" customFormat="1" spans="1:8">
      <c r="A206" s="10">
        <v>202</v>
      </c>
      <c r="B206" s="11" t="s">
        <v>345</v>
      </c>
      <c r="C206" s="11" t="s">
        <v>345</v>
      </c>
      <c r="D206" s="11" t="s">
        <v>341</v>
      </c>
      <c r="E206" s="11">
        <v>6.5</v>
      </c>
      <c r="F206" s="10">
        <v>6.5</v>
      </c>
      <c r="G206" s="13">
        <f t="shared" si="3"/>
        <v>975</v>
      </c>
      <c r="H206" s="11"/>
    </row>
    <row r="207" s="2" customFormat="1" spans="1:8">
      <c r="A207" s="10">
        <v>203</v>
      </c>
      <c r="B207" s="11" t="s">
        <v>346</v>
      </c>
      <c r="C207" s="11" t="s">
        <v>346</v>
      </c>
      <c r="D207" s="11" t="s">
        <v>341</v>
      </c>
      <c r="E207" s="11">
        <v>7</v>
      </c>
      <c r="F207" s="10">
        <v>7</v>
      </c>
      <c r="G207" s="13">
        <f t="shared" si="3"/>
        <v>1050</v>
      </c>
      <c r="H207" s="11"/>
    </row>
    <row r="208" s="2" customFormat="1" spans="1:8">
      <c r="A208" s="10">
        <v>204</v>
      </c>
      <c r="B208" s="11" t="s">
        <v>347</v>
      </c>
      <c r="C208" s="11" t="s">
        <v>347</v>
      </c>
      <c r="D208" s="11" t="s">
        <v>348</v>
      </c>
      <c r="E208" s="11">
        <v>6</v>
      </c>
      <c r="F208" s="10">
        <v>6</v>
      </c>
      <c r="G208" s="13">
        <f t="shared" si="3"/>
        <v>900</v>
      </c>
      <c r="H208" s="11"/>
    </row>
    <row r="209" s="2" customFormat="1" spans="1:8">
      <c r="A209" s="10">
        <v>205</v>
      </c>
      <c r="B209" s="11" t="s">
        <v>349</v>
      </c>
      <c r="C209" s="11" t="s">
        <v>349</v>
      </c>
      <c r="D209" s="11" t="s">
        <v>348</v>
      </c>
      <c r="E209" s="11">
        <v>5</v>
      </c>
      <c r="F209" s="10">
        <v>5</v>
      </c>
      <c r="G209" s="13">
        <f t="shared" si="3"/>
        <v>750</v>
      </c>
      <c r="H209" s="11"/>
    </row>
    <row r="210" s="2" customFormat="1" spans="1:8">
      <c r="A210" s="10">
        <v>206</v>
      </c>
      <c r="B210" s="11" t="s">
        <v>350</v>
      </c>
      <c r="C210" s="11" t="s">
        <v>350</v>
      </c>
      <c r="D210" s="11" t="s">
        <v>348</v>
      </c>
      <c r="E210" s="11">
        <v>7</v>
      </c>
      <c r="F210" s="10">
        <v>7</v>
      </c>
      <c r="G210" s="13">
        <f t="shared" si="3"/>
        <v>1050</v>
      </c>
      <c r="H210" s="11"/>
    </row>
    <row r="211" s="2" customFormat="1" spans="1:8">
      <c r="A211" s="10">
        <v>207</v>
      </c>
      <c r="B211" s="11" t="s">
        <v>351</v>
      </c>
      <c r="C211" s="11" t="s">
        <v>351</v>
      </c>
      <c r="D211" s="11" t="s">
        <v>348</v>
      </c>
      <c r="E211" s="11">
        <v>6</v>
      </c>
      <c r="F211" s="10">
        <v>6</v>
      </c>
      <c r="G211" s="13">
        <f t="shared" si="3"/>
        <v>900</v>
      </c>
      <c r="H211" s="11"/>
    </row>
    <row r="212" s="2" customFormat="1" spans="1:8">
      <c r="A212" s="10">
        <v>208</v>
      </c>
      <c r="B212" s="11" t="s">
        <v>352</v>
      </c>
      <c r="C212" s="11" t="s">
        <v>352</v>
      </c>
      <c r="D212" s="11" t="s">
        <v>348</v>
      </c>
      <c r="E212" s="11">
        <v>7</v>
      </c>
      <c r="F212" s="10">
        <v>7</v>
      </c>
      <c r="G212" s="13">
        <f t="shared" si="3"/>
        <v>1050</v>
      </c>
      <c r="H212" s="11"/>
    </row>
    <row r="213" s="2" customFormat="1" spans="1:8">
      <c r="A213" s="10">
        <v>209</v>
      </c>
      <c r="B213" s="11" t="s">
        <v>353</v>
      </c>
      <c r="C213" s="11" t="s">
        <v>353</v>
      </c>
      <c r="D213" s="11" t="s">
        <v>348</v>
      </c>
      <c r="E213" s="11">
        <v>5</v>
      </c>
      <c r="F213" s="10">
        <v>5</v>
      </c>
      <c r="G213" s="13">
        <f t="shared" si="3"/>
        <v>750</v>
      </c>
      <c r="H213" s="11"/>
    </row>
    <row r="214" s="2" customFormat="1" spans="1:8">
      <c r="A214" s="10">
        <v>210</v>
      </c>
      <c r="B214" s="11" t="s">
        <v>349</v>
      </c>
      <c r="C214" s="11" t="s">
        <v>349</v>
      </c>
      <c r="D214" s="11" t="s">
        <v>348</v>
      </c>
      <c r="E214" s="11">
        <v>5</v>
      </c>
      <c r="F214" s="10">
        <v>5</v>
      </c>
      <c r="G214" s="13">
        <f t="shared" si="3"/>
        <v>750</v>
      </c>
      <c r="H214" s="11"/>
    </row>
    <row r="215" s="2" customFormat="1" spans="1:8">
      <c r="A215" s="10">
        <v>211</v>
      </c>
      <c r="B215" s="11" t="s">
        <v>347</v>
      </c>
      <c r="C215" s="11" t="s">
        <v>347</v>
      </c>
      <c r="D215" s="11" t="s">
        <v>348</v>
      </c>
      <c r="E215" s="11">
        <v>6</v>
      </c>
      <c r="F215" s="10">
        <v>6</v>
      </c>
      <c r="G215" s="13">
        <f t="shared" si="3"/>
        <v>900</v>
      </c>
      <c r="H215" s="11"/>
    </row>
    <row r="216" s="2" customFormat="1" spans="1:8">
      <c r="A216" s="10">
        <v>212</v>
      </c>
      <c r="B216" s="11" t="s">
        <v>350</v>
      </c>
      <c r="C216" s="11" t="s">
        <v>350</v>
      </c>
      <c r="D216" s="11" t="s">
        <v>348</v>
      </c>
      <c r="E216" s="11">
        <v>7</v>
      </c>
      <c r="F216" s="10">
        <v>7</v>
      </c>
      <c r="G216" s="13">
        <f t="shared" si="3"/>
        <v>1050</v>
      </c>
      <c r="H216" s="11"/>
    </row>
    <row r="217" s="2" customFormat="1" spans="1:8">
      <c r="A217" s="10">
        <v>213</v>
      </c>
      <c r="B217" s="11" t="s">
        <v>354</v>
      </c>
      <c r="C217" s="11" t="s">
        <v>354</v>
      </c>
      <c r="D217" s="11" t="s">
        <v>355</v>
      </c>
      <c r="E217" s="11">
        <v>13</v>
      </c>
      <c r="F217" s="10">
        <v>13</v>
      </c>
      <c r="G217" s="13">
        <f t="shared" si="3"/>
        <v>1950</v>
      </c>
      <c r="H217" s="11"/>
    </row>
    <row r="218" s="2" customFormat="1" spans="1:8">
      <c r="A218" s="10">
        <v>214</v>
      </c>
      <c r="B218" s="11" t="s">
        <v>356</v>
      </c>
      <c r="C218" s="11" t="s">
        <v>356</v>
      </c>
      <c r="D218" s="11" t="s">
        <v>355</v>
      </c>
      <c r="E218" s="11">
        <v>9.3</v>
      </c>
      <c r="F218" s="10">
        <v>9.3</v>
      </c>
      <c r="G218" s="13">
        <f t="shared" si="3"/>
        <v>1395</v>
      </c>
      <c r="H218" s="11"/>
    </row>
    <row r="219" s="2" customFormat="1" spans="1:8">
      <c r="A219" s="10">
        <v>215</v>
      </c>
      <c r="B219" s="11" t="s">
        <v>357</v>
      </c>
      <c r="C219" s="11" t="s">
        <v>357</v>
      </c>
      <c r="D219" s="11" t="s">
        <v>355</v>
      </c>
      <c r="E219" s="11">
        <v>8.7</v>
      </c>
      <c r="F219" s="10">
        <v>8.7</v>
      </c>
      <c r="G219" s="13">
        <f t="shared" si="3"/>
        <v>1305</v>
      </c>
      <c r="H219" s="11"/>
    </row>
    <row r="220" s="2" customFormat="1" spans="1:8">
      <c r="A220" s="10">
        <v>216</v>
      </c>
      <c r="B220" s="11" t="s">
        <v>358</v>
      </c>
      <c r="C220" s="11" t="s">
        <v>358</v>
      </c>
      <c r="D220" s="11" t="s">
        <v>355</v>
      </c>
      <c r="E220" s="11">
        <v>9.6</v>
      </c>
      <c r="F220" s="10">
        <v>9.6</v>
      </c>
      <c r="G220" s="13">
        <f t="shared" si="3"/>
        <v>1440</v>
      </c>
      <c r="H220" s="11"/>
    </row>
    <row r="221" s="2" customFormat="1" spans="1:8">
      <c r="A221" s="10">
        <v>217</v>
      </c>
      <c r="B221" s="11" t="s">
        <v>359</v>
      </c>
      <c r="C221" s="11" t="s">
        <v>359</v>
      </c>
      <c r="D221" s="11" t="s">
        <v>355</v>
      </c>
      <c r="E221" s="11">
        <v>10</v>
      </c>
      <c r="F221" s="10">
        <v>10</v>
      </c>
      <c r="G221" s="13">
        <f t="shared" si="3"/>
        <v>1500</v>
      </c>
      <c r="H221" s="11"/>
    </row>
    <row r="222" s="2" customFormat="1" spans="1:8">
      <c r="A222" s="10">
        <v>218</v>
      </c>
      <c r="B222" s="11" t="s">
        <v>360</v>
      </c>
      <c r="C222" s="11" t="s">
        <v>360</v>
      </c>
      <c r="D222" s="11" t="s">
        <v>355</v>
      </c>
      <c r="E222" s="11">
        <v>15</v>
      </c>
      <c r="F222" s="10">
        <v>15</v>
      </c>
      <c r="G222" s="13">
        <f t="shared" si="3"/>
        <v>2250</v>
      </c>
      <c r="H222" s="11"/>
    </row>
    <row r="223" s="2" customFormat="1" spans="1:8">
      <c r="A223" s="10">
        <v>219</v>
      </c>
      <c r="B223" s="11" t="s">
        <v>361</v>
      </c>
      <c r="C223" s="11" t="s">
        <v>361</v>
      </c>
      <c r="D223" s="11" t="s">
        <v>355</v>
      </c>
      <c r="E223" s="11">
        <v>5.6</v>
      </c>
      <c r="F223" s="10">
        <v>5.6</v>
      </c>
      <c r="G223" s="13">
        <f t="shared" si="3"/>
        <v>840</v>
      </c>
      <c r="H223" s="11"/>
    </row>
    <row r="224" s="2" customFormat="1" spans="1:8">
      <c r="A224" s="10">
        <v>220</v>
      </c>
      <c r="B224" s="11" t="s">
        <v>362</v>
      </c>
      <c r="C224" s="11" t="s">
        <v>362</v>
      </c>
      <c r="D224" s="11" t="s">
        <v>355</v>
      </c>
      <c r="E224" s="11">
        <v>6.7</v>
      </c>
      <c r="F224" s="10">
        <v>6.7</v>
      </c>
      <c r="G224" s="13">
        <f t="shared" si="3"/>
        <v>1005</v>
      </c>
      <c r="H224" s="11"/>
    </row>
    <row r="225" s="2" customFormat="1" spans="1:8">
      <c r="A225" s="10">
        <v>221</v>
      </c>
      <c r="B225" s="11" t="s">
        <v>363</v>
      </c>
      <c r="C225" s="11" t="s">
        <v>363</v>
      </c>
      <c r="D225" s="11" t="s">
        <v>355</v>
      </c>
      <c r="E225" s="11">
        <v>5</v>
      </c>
      <c r="F225" s="10">
        <v>5</v>
      </c>
      <c r="G225" s="13">
        <f t="shared" si="3"/>
        <v>750</v>
      </c>
      <c r="H225" s="11"/>
    </row>
    <row r="226" s="2" customFormat="1" spans="1:8">
      <c r="A226" s="10">
        <v>222</v>
      </c>
      <c r="B226" s="11" t="s">
        <v>364</v>
      </c>
      <c r="C226" s="11" t="s">
        <v>364</v>
      </c>
      <c r="D226" s="11" t="s">
        <v>355</v>
      </c>
      <c r="E226" s="11">
        <v>5</v>
      </c>
      <c r="F226" s="10">
        <v>5</v>
      </c>
      <c r="G226" s="13">
        <f t="shared" si="3"/>
        <v>750</v>
      </c>
      <c r="H226" s="11"/>
    </row>
    <row r="227" s="2" customFormat="1" spans="1:8">
      <c r="A227" s="10">
        <v>223</v>
      </c>
      <c r="B227" s="11" t="s">
        <v>365</v>
      </c>
      <c r="C227" s="11" t="s">
        <v>365</v>
      </c>
      <c r="D227" s="11" t="s">
        <v>355</v>
      </c>
      <c r="E227" s="11">
        <v>5</v>
      </c>
      <c r="F227" s="10">
        <v>5</v>
      </c>
      <c r="G227" s="13">
        <f t="shared" si="3"/>
        <v>750</v>
      </c>
      <c r="H227" s="11"/>
    </row>
    <row r="228" s="2" customFormat="1" spans="1:8">
      <c r="A228" s="10">
        <v>224</v>
      </c>
      <c r="B228" s="11" t="s">
        <v>366</v>
      </c>
      <c r="C228" s="11" t="s">
        <v>366</v>
      </c>
      <c r="D228" s="11" t="s">
        <v>367</v>
      </c>
      <c r="E228" s="11">
        <v>70</v>
      </c>
      <c r="F228" s="10">
        <v>70</v>
      </c>
      <c r="G228" s="13">
        <f t="shared" si="3"/>
        <v>10500</v>
      </c>
      <c r="H228" s="11"/>
    </row>
    <row r="229" s="2" customFormat="1" spans="1:8">
      <c r="A229" s="10">
        <v>225</v>
      </c>
      <c r="B229" s="11" t="s">
        <v>368</v>
      </c>
      <c r="C229" s="11" t="s">
        <v>368</v>
      </c>
      <c r="D229" s="11" t="s">
        <v>367</v>
      </c>
      <c r="E229" s="11">
        <v>30</v>
      </c>
      <c r="F229" s="10">
        <v>30</v>
      </c>
      <c r="G229" s="13">
        <f t="shared" si="3"/>
        <v>4500</v>
      </c>
      <c r="H229" s="11"/>
    </row>
    <row r="230" s="2" customFormat="1" spans="1:8">
      <c r="A230" s="10">
        <v>226</v>
      </c>
      <c r="B230" s="11" t="s">
        <v>369</v>
      </c>
      <c r="C230" s="11" t="s">
        <v>369</v>
      </c>
      <c r="D230" s="11" t="s">
        <v>370</v>
      </c>
      <c r="E230" s="11">
        <v>11</v>
      </c>
      <c r="F230" s="10">
        <v>8.8</v>
      </c>
      <c r="G230" s="13">
        <f t="shared" si="3"/>
        <v>1320</v>
      </c>
      <c r="H230" s="11"/>
    </row>
    <row r="231" s="2" customFormat="1" spans="1:8">
      <c r="A231" s="10">
        <v>227</v>
      </c>
      <c r="B231" s="11" t="s">
        <v>371</v>
      </c>
      <c r="C231" s="11" t="s">
        <v>371</v>
      </c>
      <c r="D231" s="11" t="s">
        <v>370</v>
      </c>
      <c r="E231" s="11">
        <v>5</v>
      </c>
      <c r="F231" s="10">
        <v>4</v>
      </c>
      <c r="G231" s="13">
        <f t="shared" si="3"/>
        <v>600</v>
      </c>
      <c r="H231" s="11"/>
    </row>
    <row r="232" s="2" customFormat="1" spans="1:8">
      <c r="A232" s="10">
        <v>228</v>
      </c>
      <c r="B232" s="11" t="s">
        <v>372</v>
      </c>
      <c r="C232" s="11" t="s">
        <v>372</v>
      </c>
      <c r="D232" s="11" t="s">
        <v>370</v>
      </c>
      <c r="E232" s="11">
        <v>8.5</v>
      </c>
      <c r="F232" s="10">
        <v>6.8</v>
      </c>
      <c r="G232" s="13">
        <f t="shared" si="3"/>
        <v>1020</v>
      </c>
      <c r="H232" s="11"/>
    </row>
    <row r="233" s="2" customFormat="1" spans="1:8">
      <c r="A233" s="10">
        <v>229</v>
      </c>
      <c r="B233" s="11" t="s">
        <v>373</v>
      </c>
      <c r="C233" s="11" t="s">
        <v>373</v>
      </c>
      <c r="D233" s="11" t="s">
        <v>370</v>
      </c>
      <c r="E233" s="11">
        <v>8</v>
      </c>
      <c r="F233" s="10">
        <v>6.3</v>
      </c>
      <c r="G233" s="13">
        <f t="shared" si="3"/>
        <v>945</v>
      </c>
      <c r="H233" s="11"/>
    </row>
    <row r="234" s="2" customFormat="1" spans="1:8">
      <c r="A234" s="10">
        <v>230</v>
      </c>
      <c r="B234" s="11" t="s">
        <v>374</v>
      </c>
      <c r="C234" s="11" t="s">
        <v>374</v>
      </c>
      <c r="D234" s="11" t="s">
        <v>370</v>
      </c>
      <c r="E234" s="11">
        <v>5</v>
      </c>
      <c r="F234" s="10">
        <v>4.1</v>
      </c>
      <c r="G234" s="13">
        <f t="shared" si="3"/>
        <v>615</v>
      </c>
      <c r="H234" s="11"/>
    </row>
    <row r="235" s="2" customFormat="1" spans="1:8">
      <c r="A235" s="10">
        <v>231</v>
      </c>
      <c r="B235" s="11" t="s">
        <v>375</v>
      </c>
      <c r="C235" s="11" t="s">
        <v>375</v>
      </c>
      <c r="D235" s="11" t="s">
        <v>370</v>
      </c>
      <c r="E235" s="11">
        <v>19</v>
      </c>
      <c r="F235" s="10">
        <v>16</v>
      </c>
      <c r="G235" s="13">
        <f t="shared" si="3"/>
        <v>2400</v>
      </c>
      <c r="H235" s="11"/>
    </row>
    <row r="236" s="2" customFormat="1" spans="1:8">
      <c r="A236" s="10">
        <v>232</v>
      </c>
      <c r="B236" s="11" t="s">
        <v>376</v>
      </c>
      <c r="C236" s="11" t="s">
        <v>376</v>
      </c>
      <c r="D236" s="11" t="s">
        <v>377</v>
      </c>
      <c r="E236" s="11">
        <v>10</v>
      </c>
      <c r="F236" s="10">
        <v>8</v>
      </c>
      <c r="G236" s="13">
        <f t="shared" si="3"/>
        <v>1200</v>
      </c>
      <c r="H236" s="11"/>
    </row>
    <row r="237" s="2" customFormat="1" spans="1:8">
      <c r="A237" s="10">
        <v>233</v>
      </c>
      <c r="B237" s="11" t="s">
        <v>378</v>
      </c>
      <c r="C237" s="11" t="s">
        <v>378</v>
      </c>
      <c r="D237" s="11" t="s">
        <v>377</v>
      </c>
      <c r="E237" s="11">
        <v>5</v>
      </c>
      <c r="F237" s="10">
        <v>4</v>
      </c>
      <c r="G237" s="13">
        <f t="shared" si="3"/>
        <v>600</v>
      </c>
      <c r="H237" s="11"/>
    </row>
    <row r="238" s="2" customFormat="1" spans="1:8">
      <c r="A238" s="10">
        <v>234</v>
      </c>
      <c r="B238" s="11" t="s">
        <v>379</v>
      </c>
      <c r="C238" s="11" t="s">
        <v>379</v>
      </c>
      <c r="D238" s="11" t="s">
        <v>377</v>
      </c>
      <c r="E238" s="11">
        <v>5</v>
      </c>
      <c r="F238" s="10">
        <v>4</v>
      </c>
      <c r="G238" s="13">
        <f t="shared" si="3"/>
        <v>600</v>
      </c>
      <c r="H238" s="11"/>
    </row>
    <row r="239" s="2" customFormat="1" spans="1:8">
      <c r="A239" s="10">
        <v>235</v>
      </c>
      <c r="B239" s="11" t="s">
        <v>380</v>
      </c>
      <c r="C239" s="11" t="s">
        <v>380</v>
      </c>
      <c r="D239" s="11" t="s">
        <v>377</v>
      </c>
      <c r="E239" s="11">
        <v>5</v>
      </c>
      <c r="F239" s="10">
        <v>4</v>
      </c>
      <c r="G239" s="13">
        <f t="shared" si="3"/>
        <v>600</v>
      </c>
      <c r="H239" s="11"/>
    </row>
    <row r="240" s="2" customFormat="1" spans="1:8">
      <c r="A240" s="10">
        <v>236</v>
      </c>
      <c r="B240" s="11" t="s">
        <v>381</v>
      </c>
      <c r="C240" s="11" t="s">
        <v>381</v>
      </c>
      <c r="D240" s="11" t="s">
        <v>377</v>
      </c>
      <c r="E240" s="11">
        <v>5</v>
      </c>
      <c r="F240" s="10">
        <v>4</v>
      </c>
      <c r="G240" s="13">
        <f t="shared" si="3"/>
        <v>600</v>
      </c>
      <c r="H240" s="11"/>
    </row>
    <row r="241" s="2" customFormat="1" spans="1:8">
      <c r="A241" s="10">
        <v>237</v>
      </c>
      <c r="B241" s="11" t="s">
        <v>382</v>
      </c>
      <c r="C241" s="11" t="s">
        <v>382</v>
      </c>
      <c r="D241" s="11" t="s">
        <v>377</v>
      </c>
      <c r="E241" s="11">
        <v>6</v>
      </c>
      <c r="F241" s="10">
        <v>4.8</v>
      </c>
      <c r="G241" s="13">
        <f t="shared" si="3"/>
        <v>720</v>
      </c>
      <c r="H241" s="11"/>
    </row>
    <row r="242" s="2" customFormat="1" spans="1:8">
      <c r="A242" s="10">
        <v>238</v>
      </c>
      <c r="B242" s="11" t="s">
        <v>383</v>
      </c>
      <c r="C242" s="11" t="s">
        <v>383</v>
      </c>
      <c r="D242" s="11" t="s">
        <v>377</v>
      </c>
      <c r="E242" s="11">
        <v>5</v>
      </c>
      <c r="F242" s="10">
        <v>4</v>
      </c>
      <c r="G242" s="13">
        <f t="shared" si="3"/>
        <v>600</v>
      </c>
      <c r="H242" s="11"/>
    </row>
    <row r="243" s="2" customFormat="1" spans="1:8">
      <c r="A243" s="10">
        <v>239</v>
      </c>
      <c r="B243" s="11" t="s">
        <v>384</v>
      </c>
      <c r="C243" s="11" t="s">
        <v>384</v>
      </c>
      <c r="D243" s="11" t="s">
        <v>377</v>
      </c>
      <c r="E243" s="11">
        <v>20</v>
      </c>
      <c r="F243" s="10">
        <v>16</v>
      </c>
      <c r="G243" s="13">
        <f t="shared" si="3"/>
        <v>2400</v>
      </c>
      <c r="H243" s="11"/>
    </row>
    <row r="244" s="2" customFormat="1" spans="1:8">
      <c r="A244" s="10">
        <v>240</v>
      </c>
      <c r="B244" s="11" t="s">
        <v>385</v>
      </c>
      <c r="C244" s="11" t="s">
        <v>385</v>
      </c>
      <c r="D244" s="11" t="s">
        <v>377</v>
      </c>
      <c r="E244" s="11">
        <v>7</v>
      </c>
      <c r="F244" s="10">
        <v>5.6</v>
      </c>
      <c r="G244" s="13">
        <f t="shared" si="3"/>
        <v>840</v>
      </c>
      <c r="H244" s="11"/>
    </row>
    <row r="245" s="2" customFormat="1" spans="1:8">
      <c r="A245" s="10">
        <v>241</v>
      </c>
      <c r="B245" s="11" t="s">
        <v>314</v>
      </c>
      <c r="C245" s="11" t="s">
        <v>314</v>
      </c>
      <c r="D245" s="11" t="s">
        <v>377</v>
      </c>
      <c r="E245" s="11">
        <v>15</v>
      </c>
      <c r="F245" s="10">
        <v>12</v>
      </c>
      <c r="G245" s="13">
        <f t="shared" si="3"/>
        <v>1800</v>
      </c>
      <c r="H245" s="11"/>
    </row>
    <row r="246" s="2" customFormat="1" spans="1:8">
      <c r="A246" s="10">
        <v>242</v>
      </c>
      <c r="B246" s="11" t="s">
        <v>386</v>
      </c>
      <c r="C246" s="11" t="s">
        <v>386</v>
      </c>
      <c r="D246" s="11" t="s">
        <v>377</v>
      </c>
      <c r="E246" s="11">
        <v>7</v>
      </c>
      <c r="F246" s="10">
        <v>5.6</v>
      </c>
      <c r="G246" s="13">
        <f t="shared" si="3"/>
        <v>840</v>
      </c>
      <c r="H246" s="11"/>
    </row>
    <row r="247" s="2" customFormat="1" spans="1:8">
      <c r="A247" s="10">
        <v>243</v>
      </c>
      <c r="B247" s="11" t="s">
        <v>387</v>
      </c>
      <c r="C247" s="11" t="s">
        <v>387</v>
      </c>
      <c r="D247" s="11" t="s">
        <v>377</v>
      </c>
      <c r="E247" s="11">
        <v>23</v>
      </c>
      <c r="F247" s="10">
        <v>18.4</v>
      </c>
      <c r="G247" s="13">
        <f t="shared" si="3"/>
        <v>2760</v>
      </c>
      <c r="H247" s="11"/>
    </row>
    <row r="248" s="2" customFormat="1" spans="1:8">
      <c r="A248" s="10">
        <v>244</v>
      </c>
      <c r="B248" s="11" t="s">
        <v>388</v>
      </c>
      <c r="C248" s="11" t="s">
        <v>388</v>
      </c>
      <c r="D248" s="11" t="s">
        <v>377</v>
      </c>
      <c r="E248" s="11">
        <v>8.81</v>
      </c>
      <c r="F248" s="10">
        <v>7.1</v>
      </c>
      <c r="G248" s="13">
        <f t="shared" si="3"/>
        <v>1065</v>
      </c>
      <c r="H248" s="11"/>
    </row>
    <row r="249" s="2" customFormat="1" spans="1:8">
      <c r="A249" s="10">
        <v>245</v>
      </c>
      <c r="B249" s="11" t="s">
        <v>389</v>
      </c>
      <c r="C249" s="11" t="s">
        <v>389</v>
      </c>
      <c r="D249" s="11" t="s">
        <v>377</v>
      </c>
      <c r="E249" s="11">
        <v>15</v>
      </c>
      <c r="F249" s="10">
        <v>12</v>
      </c>
      <c r="G249" s="13">
        <f t="shared" si="3"/>
        <v>1800</v>
      </c>
      <c r="H249" s="11"/>
    </row>
    <row r="250" s="2" customFormat="1" spans="1:8">
      <c r="A250" s="10">
        <v>246</v>
      </c>
      <c r="B250" s="11" t="s">
        <v>390</v>
      </c>
      <c r="C250" s="11" t="s">
        <v>390</v>
      </c>
      <c r="D250" s="11" t="s">
        <v>377</v>
      </c>
      <c r="E250" s="11">
        <v>30</v>
      </c>
      <c r="F250" s="10">
        <v>22.4</v>
      </c>
      <c r="G250" s="13">
        <f t="shared" si="3"/>
        <v>3360</v>
      </c>
      <c r="H250" s="11"/>
    </row>
    <row r="251" s="2" customFormat="1" spans="1:8">
      <c r="A251" s="10">
        <v>247</v>
      </c>
      <c r="B251" s="11" t="s">
        <v>391</v>
      </c>
      <c r="C251" s="11" t="s">
        <v>391</v>
      </c>
      <c r="D251" s="11" t="s">
        <v>377</v>
      </c>
      <c r="E251" s="11">
        <v>8.19</v>
      </c>
      <c r="F251" s="10">
        <v>6.6</v>
      </c>
      <c r="G251" s="13">
        <f t="shared" si="3"/>
        <v>990</v>
      </c>
      <c r="H251" s="11"/>
    </row>
    <row r="252" s="2" customFormat="1" spans="1:8">
      <c r="A252" s="10">
        <v>248</v>
      </c>
      <c r="B252" s="11" t="s">
        <v>392</v>
      </c>
      <c r="C252" s="11" t="s">
        <v>392</v>
      </c>
      <c r="D252" s="11" t="s">
        <v>377</v>
      </c>
      <c r="E252" s="11">
        <v>18</v>
      </c>
      <c r="F252" s="10">
        <v>14.4</v>
      </c>
      <c r="G252" s="13">
        <f t="shared" si="3"/>
        <v>2160</v>
      </c>
      <c r="H252" s="11"/>
    </row>
    <row r="253" s="2" customFormat="1" spans="1:8">
      <c r="A253" s="10">
        <v>249</v>
      </c>
      <c r="B253" s="11" t="s">
        <v>393</v>
      </c>
      <c r="C253" s="11" t="s">
        <v>393</v>
      </c>
      <c r="D253" s="11" t="s">
        <v>377</v>
      </c>
      <c r="E253" s="11">
        <v>10</v>
      </c>
      <c r="F253" s="10">
        <v>8</v>
      </c>
      <c r="G253" s="13">
        <f t="shared" si="3"/>
        <v>1200</v>
      </c>
      <c r="H253" s="11"/>
    </row>
    <row r="254" s="2" customFormat="1" spans="1:8">
      <c r="A254" s="10">
        <v>250</v>
      </c>
      <c r="B254" s="11" t="s">
        <v>394</v>
      </c>
      <c r="C254" s="11" t="s">
        <v>394</v>
      </c>
      <c r="D254" s="11" t="s">
        <v>377</v>
      </c>
      <c r="E254" s="11">
        <v>22</v>
      </c>
      <c r="F254" s="10">
        <v>17.6</v>
      </c>
      <c r="G254" s="13">
        <f t="shared" si="3"/>
        <v>2640</v>
      </c>
      <c r="H254" s="11"/>
    </row>
    <row r="255" s="2" customFormat="1" spans="1:8">
      <c r="A255" s="10">
        <v>251</v>
      </c>
      <c r="B255" s="11" t="s">
        <v>395</v>
      </c>
      <c r="C255" s="11" t="s">
        <v>395</v>
      </c>
      <c r="D255" s="11" t="s">
        <v>377</v>
      </c>
      <c r="E255" s="11">
        <v>4</v>
      </c>
      <c r="F255" s="10">
        <v>4</v>
      </c>
      <c r="G255" s="13">
        <f t="shared" si="3"/>
        <v>600</v>
      </c>
      <c r="H255" s="11"/>
    </row>
    <row r="256" s="2" customFormat="1" spans="1:8">
      <c r="A256" s="10">
        <v>252</v>
      </c>
      <c r="B256" s="11" t="s">
        <v>372</v>
      </c>
      <c r="C256" s="11" t="s">
        <v>372</v>
      </c>
      <c r="D256" s="11" t="s">
        <v>377</v>
      </c>
      <c r="E256" s="11">
        <v>37</v>
      </c>
      <c r="F256" s="10">
        <v>29.6</v>
      </c>
      <c r="G256" s="13">
        <f t="shared" si="3"/>
        <v>4440</v>
      </c>
      <c r="H256" s="11"/>
    </row>
    <row r="257" s="2" customFormat="1" spans="1:8">
      <c r="A257" s="10">
        <v>253</v>
      </c>
      <c r="B257" s="11" t="s">
        <v>396</v>
      </c>
      <c r="C257" s="11" t="s">
        <v>396</v>
      </c>
      <c r="D257" s="11" t="s">
        <v>377</v>
      </c>
      <c r="E257" s="11">
        <v>3</v>
      </c>
      <c r="F257" s="10">
        <v>3</v>
      </c>
      <c r="G257" s="13">
        <f t="shared" si="3"/>
        <v>450</v>
      </c>
      <c r="H257" s="11"/>
    </row>
    <row r="258" s="2" customFormat="1" spans="1:8">
      <c r="A258" s="10">
        <v>254</v>
      </c>
      <c r="B258" s="11" t="s">
        <v>397</v>
      </c>
      <c r="C258" s="11" t="s">
        <v>397</v>
      </c>
      <c r="D258" s="11" t="s">
        <v>377</v>
      </c>
      <c r="E258" s="11">
        <v>21</v>
      </c>
      <c r="F258" s="10">
        <v>10</v>
      </c>
      <c r="G258" s="13">
        <f t="shared" si="3"/>
        <v>1500</v>
      </c>
      <c r="H258" s="11"/>
    </row>
    <row r="259" s="2" customFormat="1" spans="1:8">
      <c r="A259" s="10">
        <v>255</v>
      </c>
      <c r="B259" s="11" t="s">
        <v>398</v>
      </c>
      <c r="C259" s="11" t="s">
        <v>398</v>
      </c>
      <c r="D259" s="11" t="s">
        <v>377</v>
      </c>
      <c r="E259" s="11">
        <v>20</v>
      </c>
      <c r="F259" s="10">
        <v>16</v>
      </c>
      <c r="G259" s="13">
        <f t="shared" si="3"/>
        <v>2400</v>
      </c>
      <c r="H259" s="11"/>
    </row>
    <row r="260" s="2" customFormat="1" spans="1:8">
      <c r="A260" s="10">
        <v>256</v>
      </c>
      <c r="B260" s="11" t="s">
        <v>399</v>
      </c>
      <c r="C260" s="11" t="s">
        <v>399</v>
      </c>
      <c r="D260" s="11" t="s">
        <v>377</v>
      </c>
      <c r="E260" s="11">
        <v>20</v>
      </c>
      <c r="F260" s="10">
        <v>18</v>
      </c>
      <c r="G260" s="13">
        <f t="shared" si="3"/>
        <v>2700</v>
      </c>
      <c r="H260" s="11"/>
    </row>
    <row r="261" s="2" customFormat="1" spans="1:8">
      <c r="A261" s="10">
        <v>257</v>
      </c>
      <c r="B261" s="11" t="s">
        <v>400</v>
      </c>
      <c r="C261" s="11" t="s">
        <v>400</v>
      </c>
      <c r="D261" s="11" t="s">
        <v>377</v>
      </c>
      <c r="E261" s="11">
        <v>10</v>
      </c>
      <c r="F261" s="10">
        <v>8</v>
      </c>
      <c r="G261" s="13">
        <f t="shared" si="3"/>
        <v>1200</v>
      </c>
      <c r="H261" s="11"/>
    </row>
    <row r="262" s="2" customFormat="1" spans="1:8">
      <c r="A262" s="10">
        <v>258</v>
      </c>
      <c r="B262" s="11" t="s">
        <v>401</v>
      </c>
      <c r="C262" s="11" t="s">
        <v>401</v>
      </c>
      <c r="D262" s="11" t="s">
        <v>377</v>
      </c>
      <c r="E262" s="11">
        <v>7</v>
      </c>
      <c r="F262" s="10">
        <v>5.6</v>
      </c>
      <c r="G262" s="13">
        <f t="shared" ref="G262:G325" si="4">F262*150</f>
        <v>840</v>
      </c>
      <c r="H262" s="11"/>
    </row>
    <row r="263" s="2" customFormat="1" spans="1:8">
      <c r="A263" s="10">
        <v>259</v>
      </c>
      <c r="B263" s="11" t="s">
        <v>402</v>
      </c>
      <c r="C263" s="11" t="s">
        <v>402</v>
      </c>
      <c r="D263" s="11" t="s">
        <v>377</v>
      </c>
      <c r="E263" s="11">
        <v>15</v>
      </c>
      <c r="F263" s="10">
        <v>12</v>
      </c>
      <c r="G263" s="13">
        <f t="shared" si="4"/>
        <v>1800</v>
      </c>
      <c r="H263" s="11"/>
    </row>
    <row r="264" s="2" customFormat="1" spans="1:8">
      <c r="A264" s="10">
        <v>260</v>
      </c>
      <c r="B264" s="11" t="s">
        <v>403</v>
      </c>
      <c r="C264" s="11" t="s">
        <v>403</v>
      </c>
      <c r="D264" s="11" t="s">
        <v>377</v>
      </c>
      <c r="E264" s="11">
        <v>5</v>
      </c>
      <c r="F264" s="10">
        <v>4</v>
      </c>
      <c r="G264" s="13">
        <f t="shared" si="4"/>
        <v>600</v>
      </c>
      <c r="H264" s="11"/>
    </row>
    <row r="265" s="2" customFormat="1" spans="1:8">
      <c r="A265" s="10">
        <v>261</v>
      </c>
      <c r="B265" s="11" t="s">
        <v>404</v>
      </c>
      <c r="C265" s="11" t="s">
        <v>404</v>
      </c>
      <c r="D265" s="11" t="s">
        <v>377</v>
      </c>
      <c r="E265" s="11">
        <v>6</v>
      </c>
      <c r="F265" s="10">
        <v>4.5</v>
      </c>
      <c r="G265" s="13">
        <f t="shared" si="4"/>
        <v>675</v>
      </c>
      <c r="H265" s="11"/>
    </row>
    <row r="266" s="2" customFormat="1" spans="1:8">
      <c r="A266" s="10">
        <v>262</v>
      </c>
      <c r="B266" s="11" t="s">
        <v>405</v>
      </c>
      <c r="C266" s="11" t="s">
        <v>405</v>
      </c>
      <c r="D266" s="11" t="s">
        <v>377</v>
      </c>
      <c r="E266" s="11">
        <v>5</v>
      </c>
      <c r="F266" s="10">
        <v>4</v>
      </c>
      <c r="G266" s="13">
        <f t="shared" si="4"/>
        <v>600</v>
      </c>
      <c r="H266" s="11"/>
    </row>
    <row r="267" s="2" customFormat="1" spans="1:8">
      <c r="A267" s="10">
        <v>263</v>
      </c>
      <c r="B267" s="11" t="s">
        <v>406</v>
      </c>
      <c r="C267" s="11" t="s">
        <v>406</v>
      </c>
      <c r="D267" s="11" t="s">
        <v>377</v>
      </c>
      <c r="E267" s="11">
        <v>5</v>
      </c>
      <c r="F267" s="10">
        <v>4</v>
      </c>
      <c r="G267" s="13">
        <f t="shared" si="4"/>
        <v>600</v>
      </c>
      <c r="H267" s="11"/>
    </row>
    <row r="268" s="2" customFormat="1" spans="1:8">
      <c r="A268" s="10">
        <v>264</v>
      </c>
      <c r="B268" s="11" t="s">
        <v>407</v>
      </c>
      <c r="C268" s="11" t="s">
        <v>407</v>
      </c>
      <c r="D268" s="11" t="s">
        <v>377</v>
      </c>
      <c r="E268" s="11">
        <v>6</v>
      </c>
      <c r="F268" s="10">
        <v>4</v>
      </c>
      <c r="G268" s="13">
        <f t="shared" si="4"/>
        <v>600</v>
      </c>
      <c r="H268" s="11"/>
    </row>
    <row r="269" s="2" customFormat="1" spans="1:8">
      <c r="A269" s="10">
        <v>265</v>
      </c>
      <c r="B269" s="11" t="s">
        <v>408</v>
      </c>
      <c r="C269" s="11" t="s">
        <v>408</v>
      </c>
      <c r="D269" s="11" t="s">
        <v>377</v>
      </c>
      <c r="E269" s="11">
        <v>5</v>
      </c>
      <c r="F269" s="10">
        <v>4</v>
      </c>
      <c r="G269" s="13">
        <f t="shared" si="4"/>
        <v>600</v>
      </c>
      <c r="H269" s="11"/>
    </row>
    <row r="270" s="2" customFormat="1" spans="1:8">
      <c r="A270" s="10">
        <v>266</v>
      </c>
      <c r="B270" s="11" t="s">
        <v>409</v>
      </c>
      <c r="C270" s="11" t="s">
        <v>409</v>
      </c>
      <c r="D270" s="11" t="s">
        <v>377</v>
      </c>
      <c r="E270" s="11">
        <v>16</v>
      </c>
      <c r="F270" s="10">
        <v>10</v>
      </c>
      <c r="G270" s="13">
        <f t="shared" si="4"/>
        <v>1500</v>
      </c>
      <c r="H270" s="11"/>
    </row>
    <row r="271" s="2" customFormat="1" spans="1:8">
      <c r="A271" s="10">
        <v>267</v>
      </c>
      <c r="B271" s="11" t="s">
        <v>410</v>
      </c>
      <c r="C271" s="11" t="s">
        <v>410</v>
      </c>
      <c r="D271" s="11" t="s">
        <v>377</v>
      </c>
      <c r="E271" s="11">
        <v>10</v>
      </c>
      <c r="F271" s="10">
        <v>8</v>
      </c>
      <c r="G271" s="13">
        <f t="shared" si="4"/>
        <v>1200</v>
      </c>
      <c r="H271" s="11"/>
    </row>
    <row r="272" s="2" customFormat="1" spans="1:8">
      <c r="A272" s="10">
        <v>268</v>
      </c>
      <c r="B272" s="11" t="s">
        <v>411</v>
      </c>
      <c r="C272" s="11" t="s">
        <v>411</v>
      </c>
      <c r="D272" s="11" t="s">
        <v>377</v>
      </c>
      <c r="E272" s="11">
        <v>10</v>
      </c>
      <c r="F272" s="10">
        <v>8</v>
      </c>
      <c r="G272" s="13">
        <f t="shared" si="4"/>
        <v>1200</v>
      </c>
      <c r="H272" s="11"/>
    </row>
    <row r="273" s="2" customFormat="1" spans="1:8">
      <c r="A273" s="10">
        <v>269</v>
      </c>
      <c r="B273" s="11" t="s">
        <v>412</v>
      </c>
      <c r="C273" s="11" t="s">
        <v>412</v>
      </c>
      <c r="D273" s="11" t="s">
        <v>377</v>
      </c>
      <c r="E273" s="11">
        <v>5</v>
      </c>
      <c r="F273" s="10">
        <v>4</v>
      </c>
      <c r="G273" s="13">
        <f t="shared" si="4"/>
        <v>600</v>
      </c>
      <c r="H273" s="11"/>
    </row>
    <row r="274" s="2" customFormat="1" spans="1:8">
      <c r="A274" s="10">
        <v>270</v>
      </c>
      <c r="B274" s="11" t="s">
        <v>413</v>
      </c>
      <c r="C274" s="11" t="s">
        <v>413</v>
      </c>
      <c r="D274" s="11" t="s">
        <v>377</v>
      </c>
      <c r="E274" s="11">
        <v>5</v>
      </c>
      <c r="F274" s="10">
        <v>4</v>
      </c>
      <c r="G274" s="13">
        <f t="shared" si="4"/>
        <v>600</v>
      </c>
      <c r="H274" s="11"/>
    </row>
    <row r="275" s="2" customFormat="1" spans="1:8">
      <c r="A275" s="10">
        <v>271</v>
      </c>
      <c r="B275" s="11" t="s">
        <v>414</v>
      </c>
      <c r="C275" s="11" t="s">
        <v>414</v>
      </c>
      <c r="D275" s="11" t="s">
        <v>377</v>
      </c>
      <c r="E275" s="11">
        <v>15</v>
      </c>
      <c r="F275" s="10">
        <v>12</v>
      </c>
      <c r="G275" s="13">
        <f t="shared" si="4"/>
        <v>1800</v>
      </c>
      <c r="H275" s="11"/>
    </row>
    <row r="276" s="2" customFormat="1" spans="1:8">
      <c r="A276" s="10">
        <v>272</v>
      </c>
      <c r="B276" s="11" t="s">
        <v>415</v>
      </c>
      <c r="C276" s="11" t="s">
        <v>415</v>
      </c>
      <c r="D276" s="11" t="s">
        <v>377</v>
      </c>
      <c r="E276" s="11">
        <v>15</v>
      </c>
      <c r="F276" s="10">
        <v>12</v>
      </c>
      <c r="G276" s="13">
        <f t="shared" si="4"/>
        <v>1800</v>
      </c>
      <c r="H276" s="11"/>
    </row>
    <row r="277" s="2" customFormat="1" spans="1:8">
      <c r="A277" s="10">
        <v>273</v>
      </c>
      <c r="B277" s="11" t="s">
        <v>416</v>
      </c>
      <c r="C277" s="11" t="s">
        <v>416</v>
      </c>
      <c r="D277" s="11" t="s">
        <v>377</v>
      </c>
      <c r="E277" s="11">
        <v>5</v>
      </c>
      <c r="F277" s="10">
        <v>4</v>
      </c>
      <c r="G277" s="13">
        <f t="shared" si="4"/>
        <v>600</v>
      </c>
      <c r="H277" s="11"/>
    </row>
    <row r="278" s="2" customFormat="1" spans="1:8">
      <c r="A278" s="10">
        <v>274</v>
      </c>
      <c r="B278" s="11" t="s">
        <v>417</v>
      </c>
      <c r="C278" s="11" t="s">
        <v>417</v>
      </c>
      <c r="D278" s="11" t="s">
        <v>377</v>
      </c>
      <c r="E278" s="11">
        <v>6</v>
      </c>
      <c r="F278" s="10">
        <v>4.8</v>
      </c>
      <c r="G278" s="13">
        <f t="shared" si="4"/>
        <v>720</v>
      </c>
      <c r="H278" s="11"/>
    </row>
    <row r="279" s="2" customFormat="1" spans="1:8">
      <c r="A279" s="10">
        <v>275</v>
      </c>
      <c r="B279" s="11" t="s">
        <v>418</v>
      </c>
      <c r="C279" s="11" t="s">
        <v>418</v>
      </c>
      <c r="D279" s="11" t="s">
        <v>377</v>
      </c>
      <c r="E279" s="11">
        <v>5</v>
      </c>
      <c r="F279" s="10">
        <v>4</v>
      </c>
      <c r="G279" s="13">
        <f t="shared" si="4"/>
        <v>600</v>
      </c>
      <c r="H279" s="11"/>
    </row>
    <row r="280" s="2" customFormat="1" spans="1:8">
      <c r="A280" s="10">
        <v>276</v>
      </c>
      <c r="B280" s="11" t="s">
        <v>419</v>
      </c>
      <c r="C280" s="11" t="s">
        <v>419</v>
      </c>
      <c r="D280" s="11" t="s">
        <v>420</v>
      </c>
      <c r="E280" s="11">
        <v>7</v>
      </c>
      <c r="F280" s="10">
        <v>5.9</v>
      </c>
      <c r="G280" s="13">
        <f t="shared" si="4"/>
        <v>885</v>
      </c>
      <c r="H280" s="11"/>
    </row>
    <row r="281" s="2" customFormat="1" spans="1:8">
      <c r="A281" s="10">
        <v>277</v>
      </c>
      <c r="B281" s="11" t="s">
        <v>421</v>
      </c>
      <c r="C281" s="11" t="s">
        <v>421</v>
      </c>
      <c r="D281" s="11" t="s">
        <v>420</v>
      </c>
      <c r="E281" s="11">
        <v>6</v>
      </c>
      <c r="F281" s="10">
        <v>4.2</v>
      </c>
      <c r="G281" s="13">
        <f t="shared" si="4"/>
        <v>630</v>
      </c>
      <c r="H281" s="11"/>
    </row>
    <row r="282" s="2" customFormat="1" spans="1:8">
      <c r="A282" s="10">
        <v>278</v>
      </c>
      <c r="B282" s="11" t="s">
        <v>422</v>
      </c>
      <c r="C282" s="11" t="s">
        <v>422</v>
      </c>
      <c r="D282" s="11" t="s">
        <v>420</v>
      </c>
      <c r="E282" s="11">
        <v>5</v>
      </c>
      <c r="F282" s="10">
        <v>4.5</v>
      </c>
      <c r="G282" s="13">
        <f t="shared" si="4"/>
        <v>675</v>
      </c>
      <c r="H282" s="11"/>
    </row>
    <row r="283" s="2" customFormat="1" spans="1:8">
      <c r="A283" s="10">
        <v>279</v>
      </c>
      <c r="B283" s="11" t="s">
        <v>423</v>
      </c>
      <c r="C283" s="11" t="s">
        <v>423</v>
      </c>
      <c r="D283" s="11" t="s">
        <v>420</v>
      </c>
      <c r="E283" s="11">
        <v>10</v>
      </c>
      <c r="F283" s="10">
        <v>5</v>
      </c>
      <c r="G283" s="13">
        <f t="shared" si="4"/>
        <v>750</v>
      </c>
      <c r="H283" s="11"/>
    </row>
    <row r="284" s="2" customFormat="1" spans="1:8">
      <c r="A284" s="10">
        <v>280</v>
      </c>
      <c r="B284" s="11" t="s">
        <v>424</v>
      </c>
      <c r="C284" s="11" t="s">
        <v>424</v>
      </c>
      <c r="D284" s="11" t="s">
        <v>420</v>
      </c>
      <c r="E284" s="11">
        <v>6</v>
      </c>
      <c r="F284" s="10">
        <v>5.3</v>
      </c>
      <c r="G284" s="13">
        <f t="shared" si="4"/>
        <v>795</v>
      </c>
      <c r="H284" s="11"/>
    </row>
    <row r="285" s="2" customFormat="1" spans="1:8">
      <c r="A285" s="10">
        <v>281</v>
      </c>
      <c r="B285" s="11" t="s">
        <v>425</v>
      </c>
      <c r="C285" s="11" t="s">
        <v>425</v>
      </c>
      <c r="D285" s="11" t="s">
        <v>420</v>
      </c>
      <c r="E285" s="11">
        <v>7</v>
      </c>
      <c r="F285" s="10">
        <v>5.5</v>
      </c>
      <c r="G285" s="13">
        <f t="shared" si="4"/>
        <v>825</v>
      </c>
      <c r="H285" s="11"/>
    </row>
    <row r="286" s="2" customFormat="1" spans="1:8">
      <c r="A286" s="10">
        <v>282</v>
      </c>
      <c r="B286" s="11" t="s">
        <v>426</v>
      </c>
      <c r="C286" s="11" t="s">
        <v>426</v>
      </c>
      <c r="D286" s="11" t="s">
        <v>420</v>
      </c>
      <c r="E286" s="11">
        <v>8</v>
      </c>
      <c r="F286" s="10">
        <v>6.1</v>
      </c>
      <c r="G286" s="13">
        <f t="shared" si="4"/>
        <v>915</v>
      </c>
      <c r="H286" s="11"/>
    </row>
    <row r="287" s="2" customFormat="1" spans="1:8">
      <c r="A287" s="10">
        <v>283</v>
      </c>
      <c r="B287" s="11" t="s">
        <v>427</v>
      </c>
      <c r="C287" s="11" t="s">
        <v>427</v>
      </c>
      <c r="D287" s="11" t="s">
        <v>420</v>
      </c>
      <c r="E287" s="11">
        <v>6</v>
      </c>
      <c r="F287" s="10">
        <v>4.2</v>
      </c>
      <c r="G287" s="13">
        <f t="shared" si="4"/>
        <v>630</v>
      </c>
      <c r="H287" s="11"/>
    </row>
    <row r="288" s="2" customFormat="1" spans="1:8">
      <c r="A288" s="10">
        <v>284</v>
      </c>
      <c r="B288" s="11" t="s">
        <v>428</v>
      </c>
      <c r="C288" s="11" t="s">
        <v>428</v>
      </c>
      <c r="D288" s="11" t="s">
        <v>420</v>
      </c>
      <c r="E288" s="11">
        <v>12</v>
      </c>
      <c r="F288" s="10">
        <v>9.2</v>
      </c>
      <c r="G288" s="13">
        <f t="shared" si="4"/>
        <v>1380</v>
      </c>
      <c r="H288" s="11"/>
    </row>
    <row r="289" s="2" customFormat="1" spans="1:8">
      <c r="A289" s="10">
        <v>285</v>
      </c>
      <c r="B289" s="11" t="s">
        <v>429</v>
      </c>
      <c r="C289" s="11" t="s">
        <v>429</v>
      </c>
      <c r="D289" s="11" t="s">
        <v>420</v>
      </c>
      <c r="E289" s="11">
        <v>5.5</v>
      </c>
      <c r="F289" s="10">
        <v>4</v>
      </c>
      <c r="G289" s="13">
        <f t="shared" si="4"/>
        <v>600</v>
      </c>
      <c r="H289" s="11"/>
    </row>
    <row r="290" s="2" customFormat="1" spans="1:8">
      <c r="A290" s="10">
        <v>286</v>
      </c>
      <c r="B290" s="11" t="s">
        <v>430</v>
      </c>
      <c r="C290" s="11" t="s">
        <v>430</v>
      </c>
      <c r="D290" s="11" t="s">
        <v>420</v>
      </c>
      <c r="E290" s="11">
        <v>5</v>
      </c>
      <c r="F290" s="10">
        <v>4.5</v>
      </c>
      <c r="G290" s="13">
        <f t="shared" si="4"/>
        <v>675</v>
      </c>
      <c r="H290" s="11"/>
    </row>
    <row r="291" s="2" customFormat="1" spans="1:8">
      <c r="A291" s="10">
        <v>287</v>
      </c>
      <c r="B291" s="11" t="s">
        <v>431</v>
      </c>
      <c r="C291" s="11" t="s">
        <v>431</v>
      </c>
      <c r="D291" s="11" t="s">
        <v>420</v>
      </c>
      <c r="E291" s="11">
        <v>5.8</v>
      </c>
      <c r="F291" s="10">
        <v>4.6</v>
      </c>
      <c r="G291" s="13">
        <f t="shared" si="4"/>
        <v>690</v>
      </c>
      <c r="H291" s="11"/>
    </row>
    <row r="292" s="2" customFormat="1" spans="1:8">
      <c r="A292" s="10">
        <v>288</v>
      </c>
      <c r="B292" s="11" t="s">
        <v>432</v>
      </c>
      <c r="C292" s="11" t="s">
        <v>432</v>
      </c>
      <c r="D292" s="11" t="s">
        <v>433</v>
      </c>
      <c r="E292" s="11">
        <v>7</v>
      </c>
      <c r="F292" s="10">
        <v>5.7</v>
      </c>
      <c r="G292" s="13">
        <f t="shared" si="4"/>
        <v>855</v>
      </c>
      <c r="H292" s="11"/>
    </row>
    <row r="293" s="2" customFormat="1" spans="1:8">
      <c r="A293" s="10">
        <v>289</v>
      </c>
      <c r="B293" s="11" t="s">
        <v>434</v>
      </c>
      <c r="C293" s="11" t="s">
        <v>434</v>
      </c>
      <c r="D293" s="11" t="s">
        <v>433</v>
      </c>
      <c r="E293" s="11">
        <v>8</v>
      </c>
      <c r="F293" s="10">
        <v>6.51</v>
      </c>
      <c r="G293" s="13">
        <f t="shared" si="4"/>
        <v>976.5</v>
      </c>
      <c r="H293" s="11"/>
    </row>
    <row r="294" s="2" customFormat="1" spans="1:8">
      <c r="A294" s="10">
        <v>290</v>
      </c>
      <c r="B294" s="11" t="s">
        <v>435</v>
      </c>
      <c r="C294" s="11" t="s">
        <v>435</v>
      </c>
      <c r="D294" s="11" t="s">
        <v>433</v>
      </c>
      <c r="E294" s="11">
        <v>6</v>
      </c>
      <c r="F294" s="10">
        <v>4.88</v>
      </c>
      <c r="G294" s="13">
        <f t="shared" si="4"/>
        <v>732</v>
      </c>
      <c r="H294" s="11"/>
    </row>
    <row r="295" s="2" customFormat="1" spans="1:8">
      <c r="A295" s="10">
        <v>291</v>
      </c>
      <c r="B295" s="11" t="s">
        <v>436</v>
      </c>
      <c r="C295" s="11" t="s">
        <v>436</v>
      </c>
      <c r="D295" s="11" t="s">
        <v>433</v>
      </c>
      <c r="E295" s="11">
        <v>6</v>
      </c>
      <c r="F295" s="10">
        <v>4.88</v>
      </c>
      <c r="G295" s="13">
        <f t="shared" si="4"/>
        <v>732</v>
      </c>
      <c r="H295" s="11"/>
    </row>
    <row r="296" s="2" customFormat="1" spans="1:8">
      <c r="A296" s="10">
        <v>292</v>
      </c>
      <c r="B296" s="11" t="s">
        <v>437</v>
      </c>
      <c r="C296" s="11" t="s">
        <v>437</v>
      </c>
      <c r="D296" s="11" t="s">
        <v>433</v>
      </c>
      <c r="E296" s="11">
        <v>7</v>
      </c>
      <c r="F296" s="10">
        <v>5.69</v>
      </c>
      <c r="G296" s="13">
        <f t="shared" si="4"/>
        <v>853.5</v>
      </c>
      <c r="H296" s="11"/>
    </row>
    <row r="297" s="2" customFormat="1" spans="1:8">
      <c r="A297" s="10">
        <v>293</v>
      </c>
      <c r="B297" s="11" t="s">
        <v>438</v>
      </c>
      <c r="C297" s="11" t="s">
        <v>438</v>
      </c>
      <c r="D297" s="11" t="s">
        <v>433</v>
      </c>
      <c r="E297" s="11">
        <v>7</v>
      </c>
      <c r="F297" s="10">
        <v>5.69</v>
      </c>
      <c r="G297" s="13">
        <f t="shared" si="4"/>
        <v>853.5</v>
      </c>
      <c r="H297" s="11"/>
    </row>
    <row r="298" s="2" customFormat="1" spans="1:8">
      <c r="A298" s="10">
        <v>294</v>
      </c>
      <c r="B298" s="11" t="s">
        <v>439</v>
      </c>
      <c r="C298" s="11" t="s">
        <v>439</v>
      </c>
      <c r="D298" s="11" t="s">
        <v>433</v>
      </c>
      <c r="E298" s="11">
        <v>5</v>
      </c>
      <c r="F298" s="10">
        <v>4.07</v>
      </c>
      <c r="G298" s="13">
        <f t="shared" si="4"/>
        <v>610.5</v>
      </c>
      <c r="H298" s="11"/>
    </row>
    <row r="299" s="2" customFormat="1" spans="1:8">
      <c r="A299" s="10">
        <v>295</v>
      </c>
      <c r="B299" s="11" t="s">
        <v>440</v>
      </c>
      <c r="C299" s="11" t="s">
        <v>440</v>
      </c>
      <c r="D299" s="11" t="s">
        <v>433</v>
      </c>
      <c r="E299" s="11">
        <v>5</v>
      </c>
      <c r="F299" s="10">
        <v>4.07</v>
      </c>
      <c r="G299" s="13">
        <f t="shared" si="4"/>
        <v>610.5</v>
      </c>
      <c r="H299" s="11"/>
    </row>
    <row r="300" s="2" customFormat="1" spans="1:8">
      <c r="A300" s="10">
        <v>296</v>
      </c>
      <c r="B300" s="11" t="s">
        <v>441</v>
      </c>
      <c r="C300" s="11" t="s">
        <v>441</v>
      </c>
      <c r="D300" s="11" t="s">
        <v>433</v>
      </c>
      <c r="E300" s="11">
        <v>5</v>
      </c>
      <c r="F300" s="10">
        <v>4.07</v>
      </c>
      <c r="G300" s="13">
        <f t="shared" si="4"/>
        <v>610.5</v>
      </c>
      <c r="H300" s="11"/>
    </row>
    <row r="301" s="2" customFormat="1" spans="1:8">
      <c r="A301" s="10">
        <v>297</v>
      </c>
      <c r="B301" s="11" t="s">
        <v>442</v>
      </c>
      <c r="C301" s="11" t="s">
        <v>442</v>
      </c>
      <c r="D301" s="11" t="s">
        <v>433</v>
      </c>
      <c r="E301" s="11">
        <v>6</v>
      </c>
      <c r="F301" s="10">
        <v>4.88</v>
      </c>
      <c r="G301" s="13">
        <f t="shared" si="4"/>
        <v>732</v>
      </c>
      <c r="H301" s="11"/>
    </row>
    <row r="302" s="2" customFormat="1" spans="1:8">
      <c r="A302" s="10">
        <v>298</v>
      </c>
      <c r="B302" s="11" t="s">
        <v>443</v>
      </c>
      <c r="C302" s="11" t="s">
        <v>443</v>
      </c>
      <c r="D302" s="11" t="s">
        <v>433</v>
      </c>
      <c r="E302" s="11">
        <v>5</v>
      </c>
      <c r="F302" s="10">
        <v>4.07</v>
      </c>
      <c r="G302" s="13">
        <f t="shared" si="4"/>
        <v>610.5</v>
      </c>
      <c r="H302" s="11"/>
    </row>
    <row r="303" s="2" customFormat="1" spans="1:8">
      <c r="A303" s="10">
        <v>299</v>
      </c>
      <c r="B303" s="11" t="s">
        <v>444</v>
      </c>
      <c r="C303" s="11" t="s">
        <v>444</v>
      </c>
      <c r="D303" s="11" t="s">
        <v>433</v>
      </c>
      <c r="E303" s="11">
        <v>12</v>
      </c>
      <c r="F303" s="10">
        <v>9.77</v>
      </c>
      <c r="G303" s="13">
        <f t="shared" si="4"/>
        <v>1465.5</v>
      </c>
      <c r="H303" s="11"/>
    </row>
    <row r="304" s="2" customFormat="1" spans="1:8">
      <c r="A304" s="10">
        <v>300</v>
      </c>
      <c r="B304" s="11" t="s">
        <v>445</v>
      </c>
      <c r="C304" s="11" t="s">
        <v>445</v>
      </c>
      <c r="D304" s="11" t="s">
        <v>433</v>
      </c>
      <c r="E304" s="11">
        <v>7</v>
      </c>
      <c r="F304" s="10">
        <v>5.69</v>
      </c>
      <c r="G304" s="13">
        <f t="shared" si="4"/>
        <v>853.5</v>
      </c>
      <c r="H304" s="11"/>
    </row>
    <row r="305" s="2" customFormat="1" spans="1:8">
      <c r="A305" s="10">
        <v>301</v>
      </c>
      <c r="B305" s="11" t="s">
        <v>388</v>
      </c>
      <c r="C305" s="11" t="s">
        <v>388</v>
      </c>
      <c r="D305" s="11" t="s">
        <v>433</v>
      </c>
      <c r="E305" s="11">
        <v>6</v>
      </c>
      <c r="F305" s="10">
        <v>4.88</v>
      </c>
      <c r="G305" s="13">
        <f t="shared" si="4"/>
        <v>732</v>
      </c>
      <c r="H305" s="11"/>
    </row>
    <row r="306" s="2" customFormat="1" spans="1:8">
      <c r="A306" s="10">
        <v>302</v>
      </c>
      <c r="B306" s="11" t="s">
        <v>446</v>
      </c>
      <c r="C306" s="11" t="s">
        <v>446</v>
      </c>
      <c r="D306" s="11" t="s">
        <v>433</v>
      </c>
      <c r="E306" s="11">
        <v>5</v>
      </c>
      <c r="F306" s="10">
        <v>4.07</v>
      </c>
      <c r="G306" s="13">
        <f t="shared" si="4"/>
        <v>610.5</v>
      </c>
      <c r="H306" s="11"/>
    </row>
    <row r="307" s="2" customFormat="1" spans="1:8">
      <c r="A307" s="10">
        <v>303</v>
      </c>
      <c r="B307" s="11" t="s">
        <v>447</v>
      </c>
      <c r="C307" s="11" t="s">
        <v>447</v>
      </c>
      <c r="D307" s="11" t="s">
        <v>433</v>
      </c>
      <c r="E307" s="11">
        <v>6</v>
      </c>
      <c r="F307" s="10">
        <v>4.88</v>
      </c>
      <c r="G307" s="13">
        <f t="shared" si="4"/>
        <v>732</v>
      </c>
      <c r="H307" s="11"/>
    </row>
    <row r="308" s="2" customFormat="1" spans="1:8">
      <c r="A308" s="10">
        <v>304</v>
      </c>
      <c r="B308" s="11" t="s">
        <v>448</v>
      </c>
      <c r="C308" s="11" t="s">
        <v>448</v>
      </c>
      <c r="D308" s="11" t="s">
        <v>433</v>
      </c>
      <c r="E308" s="11">
        <v>5</v>
      </c>
      <c r="F308" s="10">
        <v>4.07</v>
      </c>
      <c r="G308" s="13">
        <f t="shared" si="4"/>
        <v>610.5</v>
      </c>
      <c r="H308" s="11"/>
    </row>
    <row r="309" s="2" customFormat="1" spans="1:8">
      <c r="A309" s="10">
        <v>305</v>
      </c>
      <c r="B309" s="11" t="s">
        <v>449</v>
      </c>
      <c r="C309" s="11" t="s">
        <v>449</v>
      </c>
      <c r="D309" s="11" t="s">
        <v>433</v>
      </c>
      <c r="E309" s="11">
        <v>6</v>
      </c>
      <c r="F309" s="10">
        <v>4.88</v>
      </c>
      <c r="G309" s="13">
        <f t="shared" si="4"/>
        <v>732</v>
      </c>
      <c r="H309" s="11"/>
    </row>
    <row r="310" s="2" customFormat="1" spans="1:8">
      <c r="A310" s="10">
        <v>306</v>
      </c>
      <c r="B310" s="11" t="s">
        <v>450</v>
      </c>
      <c r="C310" s="11" t="s">
        <v>450</v>
      </c>
      <c r="D310" s="11" t="s">
        <v>433</v>
      </c>
      <c r="E310" s="11">
        <v>7</v>
      </c>
      <c r="F310" s="10">
        <v>5.69</v>
      </c>
      <c r="G310" s="13">
        <f t="shared" si="4"/>
        <v>853.5</v>
      </c>
      <c r="H310" s="11"/>
    </row>
    <row r="311" s="2" customFormat="1" spans="1:8">
      <c r="A311" s="10">
        <v>307</v>
      </c>
      <c r="B311" s="11" t="s">
        <v>451</v>
      </c>
      <c r="C311" s="11" t="s">
        <v>451</v>
      </c>
      <c r="D311" s="11" t="s">
        <v>433</v>
      </c>
      <c r="E311" s="11">
        <v>8</v>
      </c>
      <c r="F311" s="10">
        <v>6.51</v>
      </c>
      <c r="G311" s="13">
        <f t="shared" si="4"/>
        <v>976.5</v>
      </c>
      <c r="H311" s="11"/>
    </row>
    <row r="312" s="2" customFormat="1" spans="1:8">
      <c r="A312" s="10">
        <v>308</v>
      </c>
      <c r="B312" s="11" t="s">
        <v>452</v>
      </c>
      <c r="C312" s="11" t="s">
        <v>452</v>
      </c>
      <c r="D312" s="11" t="s">
        <v>433</v>
      </c>
      <c r="E312" s="11">
        <v>5</v>
      </c>
      <c r="F312" s="10">
        <v>4.07</v>
      </c>
      <c r="G312" s="13">
        <f t="shared" si="4"/>
        <v>610.5</v>
      </c>
      <c r="H312" s="11"/>
    </row>
    <row r="313" s="2" customFormat="1" spans="1:8">
      <c r="A313" s="10">
        <v>309</v>
      </c>
      <c r="B313" s="11" t="s">
        <v>453</v>
      </c>
      <c r="C313" s="11" t="s">
        <v>453</v>
      </c>
      <c r="D313" s="11" t="s">
        <v>433</v>
      </c>
      <c r="E313" s="11">
        <v>5</v>
      </c>
      <c r="F313" s="10">
        <v>4.07</v>
      </c>
      <c r="G313" s="13">
        <f t="shared" si="4"/>
        <v>610.5</v>
      </c>
      <c r="H313" s="11"/>
    </row>
    <row r="314" s="2" customFormat="1" spans="1:8">
      <c r="A314" s="10">
        <v>310</v>
      </c>
      <c r="B314" s="11" t="s">
        <v>454</v>
      </c>
      <c r="C314" s="11" t="s">
        <v>454</v>
      </c>
      <c r="D314" s="11" t="s">
        <v>433</v>
      </c>
      <c r="E314" s="11">
        <v>6</v>
      </c>
      <c r="F314" s="10">
        <v>4.88</v>
      </c>
      <c r="G314" s="13">
        <f t="shared" si="4"/>
        <v>732</v>
      </c>
      <c r="H314" s="11"/>
    </row>
    <row r="315" s="2" customFormat="1" spans="1:8">
      <c r="A315" s="10">
        <v>311</v>
      </c>
      <c r="B315" s="11" t="s">
        <v>455</v>
      </c>
      <c r="C315" s="11" t="s">
        <v>455</v>
      </c>
      <c r="D315" s="11" t="s">
        <v>433</v>
      </c>
      <c r="E315" s="11">
        <v>6</v>
      </c>
      <c r="F315" s="10">
        <v>4.88</v>
      </c>
      <c r="G315" s="13">
        <f t="shared" si="4"/>
        <v>732</v>
      </c>
      <c r="H315" s="11"/>
    </row>
    <row r="316" s="2" customFormat="1" spans="1:8">
      <c r="A316" s="10">
        <v>312</v>
      </c>
      <c r="B316" s="11" t="s">
        <v>456</v>
      </c>
      <c r="C316" s="11" t="s">
        <v>456</v>
      </c>
      <c r="D316" s="11" t="s">
        <v>433</v>
      </c>
      <c r="E316" s="11">
        <v>5</v>
      </c>
      <c r="F316" s="10">
        <v>4.07</v>
      </c>
      <c r="G316" s="13">
        <f t="shared" si="4"/>
        <v>610.5</v>
      </c>
      <c r="H316" s="11"/>
    </row>
    <row r="317" s="2" customFormat="1" spans="1:8">
      <c r="A317" s="10">
        <v>313</v>
      </c>
      <c r="B317" s="11" t="s">
        <v>457</v>
      </c>
      <c r="C317" s="11" t="s">
        <v>457</v>
      </c>
      <c r="D317" s="11" t="s">
        <v>433</v>
      </c>
      <c r="E317" s="11">
        <v>5</v>
      </c>
      <c r="F317" s="10">
        <v>4.07</v>
      </c>
      <c r="G317" s="13">
        <f t="shared" si="4"/>
        <v>610.5</v>
      </c>
      <c r="H317" s="11"/>
    </row>
    <row r="318" s="2" customFormat="1" spans="1:8">
      <c r="A318" s="10">
        <v>314</v>
      </c>
      <c r="B318" s="11" t="s">
        <v>458</v>
      </c>
      <c r="C318" s="11" t="s">
        <v>458</v>
      </c>
      <c r="D318" s="11" t="s">
        <v>433</v>
      </c>
      <c r="E318" s="11">
        <v>5</v>
      </c>
      <c r="F318" s="10">
        <v>4.07</v>
      </c>
      <c r="G318" s="13">
        <f t="shared" si="4"/>
        <v>610.5</v>
      </c>
      <c r="H318" s="11"/>
    </row>
    <row r="319" s="2" customFormat="1" spans="1:8">
      <c r="A319" s="10">
        <v>315</v>
      </c>
      <c r="B319" s="11" t="s">
        <v>459</v>
      </c>
      <c r="C319" s="11" t="s">
        <v>459</v>
      </c>
      <c r="D319" s="11" t="s">
        <v>433</v>
      </c>
      <c r="E319" s="11">
        <v>5</v>
      </c>
      <c r="F319" s="10">
        <v>4.07</v>
      </c>
      <c r="G319" s="13">
        <f t="shared" si="4"/>
        <v>610.5</v>
      </c>
      <c r="H319" s="11"/>
    </row>
    <row r="320" s="2" customFormat="1" spans="1:8">
      <c r="A320" s="10">
        <v>316</v>
      </c>
      <c r="B320" s="11" t="s">
        <v>460</v>
      </c>
      <c r="C320" s="11" t="s">
        <v>460</v>
      </c>
      <c r="D320" s="11" t="s">
        <v>433</v>
      </c>
      <c r="E320" s="11">
        <v>6</v>
      </c>
      <c r="F320" s="10">
        <v>4.88</v>
      </c>
      <c r="G320" s="13">
        <f t="shared" si="4"/>
        <v>732</v>
      </c>
      <c r="H320" s="11"/>
    </row>
    <row r="321" s="2" customFormat="1" spans="1:8">
      <c r="A321" s="10">
        <v>317</v>
      </c>
      <c r="B321" s="11" t="s">
        <v>461</v>
      </c>
      <c r="C321" s="11" t="s">
        <v>461</v>
      </c>
      <c r="D321" s="11" t="s">
        <v>433</v>
      </c>
      <c r="E321" s="11">
        <v>5</v>
      </c>
      <c r="F321" s="10">
        <v>4.07</v>
      </c>
      <c r="G321" s="13">
        <f t="shared" si="4"/>
        <v>610.5</v>
      </c>
      <c r="H321" s="11"/>
    </row>
    <row r="322" s="2" customFormat="1" spans="1:8">
      <c r="A322" s="10">
        <v>318</v>
      </c>
      <c r="B322" s="11" t="s">
        <v>462</v>
      </c>
      <c r="C322" s="11" t="s">
        <v>462</v>
      </c>
      <c r="D322" s="11" t="s">
        <v>433</v>
      </c>
      <c r="E322" s="11">
        <v>9</v>
      </c>
      <c r="F322" s="10">
        <v>7.32</v>
      </c>
      <c r="G322" s="13">
        <f t="shared" si="4"/>
        <v>1098</v>
      </c>
      <c r="H322" s="11"/>
    </row>
    <row r="323" s="2" customFormat="1" spans="1:8">
      <c r="A323" s="10">
        <v>319</v>
      </c>
      <c r="B323" s="11" t="s">
        <v>463</v>
      </c>
      <c r="C323" s="11" t="s">
        <v>463</v>
      </c>
      <c r="D323" s="11" t="s">
        <v>433</v>
      </c>
      <c r="E323" s="11">
        <v>9</v>
      </c>
      <c r="F323" s="10">
        <v>7.32</v>
      </c>
      <c r="G323" s="13">
        <f t="shared" si="4"/>
        <v>1098</v>
      </c>
      <c r="H323" s="11"/>
    </row>
    <row r="324" s="2" customFormat="1" spans="1:8">
      <c r="A324" s="10">
        <v>320</v>
      </c>
      <c r="B324" s="11" t="s">
        <v>464</v>
      </c>
      <c r="C324" s="11" t="s">
        <v>464</v>
      </c>
      <c r="D324" s="11" t="s">
        <v>433</v>
      </c>
      <c r="E324" s="11">
        <v>8</v>
      </c>
      <c r="F324" s="10">
        <v>6.51</v>
      </c>
      <c r="G324" s="13">
        <f t="shared" si="4"/>
        <v>976.5</v>
      </c>
      <c r="H324" s="11"/>
    </row>
    <row r="325" s="2" customFormat="1" spans="1:8">
      <c r="A325" s="10">
        <v>321</v>
      </c>
      <c r="B325" s="11" t="s">
        <v>465</v>
      </c>
      <c r="C325" s="11" t="s">
        <v>465</v>
      </c>
      <c r="D325" s="11" t="s">
        <v>433</v>
      </c>
      <c r="E325" s="11">
        <v>8</v>
      </c>
      <c r="F325" s="10">
        <v>6.51</v>
      </c>
      <c r="G325" s="13">
        <f t="shared" si="4"/>
        <v>976.5</v>
      </c>
      <c r="H325" s="11"/>
    </row>
    <row r="326" s="2" customFormat="1" spans="1:8">
      <c r="A326" s="10">
        <v>322</v>
      </c>
      <c r="B326" s="11" t="s">
        <v>466</v>
      </c>
      <c r="C326" s="11" t="s">
        <v>466</v>
      </c>
      <c r="D326" s="11" t="s">
        <v>433</v>
      </c>
      <c r="E326" s="11">
        <v>6</v>
      </c>
      <c r="F326" s="10">
        <v>4.88</v>
      </c>
      <c r="G326" s="13">
        <f t="shared" ref="G326:G389" si="5">F326*150</f>
        <v>732</v>
      </c>
      <c r="H326" s="11"/>
    </row>
    <row r="327" s="2" customFormat="1" spans="1:8">
      <c r="A327" s="10">
        <v>323</v>
      </c>
      <c r="B327" s="11" t="s">
        <v>467</v>
      </c>
      <c r="C327" s="11" t="s">
        <v>467</v>
      </c>
      <c r="D327" s="11" t="s">
        <v>433</v>
      </c>
      <c r="E327" s="11">
        <v>8</v>
      </c>
      <c r="F327" s="10">
        <v>6.51</v>
      </c>
      <c r="G327" s="13">
        <f t="shared" si="5"/>
        <v>976.5</v>
      </c>
      <c r="H327" s="11"/>
    </row>
    <row r="328" s="2" customFormat="1" spans="1:8">
      <c r="A328" s="10">
        <v>324</v>
      </c>
      <c r="B328" s="11" t="s">
        <v>468</v>
      </c>
      <c r="C328" s="11" t="s">
        <v>468</v>
      </c>
      <c r="D328" s="11" t="s">
        <v>433</v>
      </c>
      <c r="E328" s="11">
        <v>9</v>
      </c>
      <c r="F328" s="10">
        <v>7.32</v>
      </c>
      <c r="G328" s="13">
        <f t="shared" si="5"/>
        <v>1098</v>
      </c>
      <c r="H328" s="11"/>
    </row>
    <row r="329" s="2" customFormat="1" spans="1:8">
      <c r="A329" s="10">
        <v>325</v>
      </c>
      <c r="B329" s="11" t="s">
        <v>469</v>
      </c>
      <c r="C329" s="11" t="s">
        <v>469</v>
      </c>
      <c r="D329" s="11" t="s">
        <v>433</v>
      </c>
      <c r="E329" s="11">
        <v>7</v>
      </c>
      <c r="F329" s="10">
        <v>5.69</v>
      </c>
      <c r="G329" s="13">
        <f t="shared" si="5"/>
        <v>853.5</v>
      </c>
      <c r="H329" s="11"/>
    </row>
    <row r="330" s="2" customFormat="1" spans="1:8">
      <c r="A330" s="10">
        <v>326</v>
      </c>
      <c r="B330" s="11" t="s">
        <v>470</v>
      </c>
      <c r="C330" s="11" t="s">
        <v>470</v>
      </c>
      <c r="D330" s="11" t="s">
        <v>433</v>
      </c>
      <c r="E330" s="11">
        <v>5</v>
      </c>
      <c r="F330" s="10">
        <v>4.07</v>
      </c>
      <c r="G330" s="13">
        <f t="shared" si="5"/>
        <v>610.5</v>
      </c>
      <c r="H330" s="11"/>
    </row>
    <row r="331" s="2" customFormat="1" spans="1:8">
      <c r="A331" s="10">
        <v>327</v>
      </c>
      <c r="B331" s="11" t="s">
        <v>471</v>
      </c>
      <c r="C331" s="11" t="s">
        <v>471</v>
      </c>
      <c r="D331" s="11" t="s">
        <v>433</v>
      </c>
      <c r="E331" s="11">
        <v>5</v>
      </c>
      <c r="F331" s="10">
        <v>4.07</v>
      </c>
      <c r="G331" s="13">
        <f t="shared" si="5"/>
        <v>610.5</v>
      </c>
      <c r="H331" s="11"/>
    </row>
    <row r="332" s="2" customFormat="1" spans="1:8">
      <c r="A332" s="10">
        <v>328</v>
      </c>
      <c r="B332" s="11" t="s">
        <v>472</v>
      </c>
      <c r="C332" s="11" t="s">
        <v>472</v>
      </c>
      <c r="D332" s="11" t="s">
        <v>433</v>
      </c>
      <c r="E332" s="11">
        <v>9</v>
      </c>
      <c r="F332" s="10">
        <v>7.32</v>
      </c>
      <c r="G332" s="13">
        <f t="shared" si="5"/>
        <v>1098</v>
      </c>
      <c r="H332" s="11"/>
    </row>
    <row r="333" s="2" customFormat="1" spans="1:8">
      <c r="A333" s="10">
        <v>329</v>
      </c>
      <c r="B333" s="11" t="s">
        <v>473</v>
      </c>
      <c r="C333" s="11" t="s">
        <v>473</v>
      </c>
      <c r="D333" s="11" t="s">
        <v>433</v>
      </c>
      <c r="E333" s="11">
        <v>8</v>
      </c>
      <c r="F333" s="10">
        <v>6.51</v>
      </c>
      <c r="G333" s="13">
        <f t="shared" si="5"/>
        <v>976.5</v>
      </c>
      <c r="H333" s="11"/>
    </row>
    <row r="334" s="2" customFormat="1" spans="1:8">
      <c r="A334" s="10">
        <v>330</v>
      </c>
      <c r="B334" s="11" t="s">
        <v>474</v>
      </c>
      <c r="C334" s="11" t="s">
        <v>474</v>
      </c>
      <c r="D334" s="11" t="s">
        <v>433</v>
      </c>
      <c r="E334" s="11">
        <v>5</v>
      </c>
      <c r="F334" s="10">
        <v>4.07</v>
      </c>
      <c r="G334" s="13">
        <f t="shared" si="5"/>
        <v>610.5</v>
      </c>
      <c r="H334" s="11"/>
    </row>
    <row r="335" s="2" customFormat="1" spans="1:8">
      <c r="A335" s="10">
        <v>331</v>
      </c>
      <c r="B335" s="11" t="s">
        <v>475</v>
      </c>
      <c r="C335" s="11" t="s">
        <v>475</v>
      </c>
      <c r="D335" s="11" t="s">
        <v>433</v>
      </c>
      <c r="E335" s="11">
        <v>8</v>
      </c>
      <c r="F335" s="10">
        <v>6.51</v>
      </c>
      <c r="G335" s="13">
        <f t="shared" si="5"/>
        <v>976.5</v>
      </c>
      <c r="H335" s="11"/>
    </row>
    <row r="336" s="2" customFormat="1" spans="1:8">
      <c r="A336" s="10">
        <v>332</v>
      </c>
      <c r="B336" s="11" t="s">
        <v>476</v>
      </c>
      <c r="C336" s="11" t="s">
        <v>476</v>
      </c>
      <c r="D336" s="11" t="s">
        <v>433</v>
      </c>
      <c r="E336" s="11">
        <v>6</v>
      </c>
      <c r="F336" s="10">
        <v>4.88</v>
      </c>
      <c r="G336" s="13">
        <f t="shared" si="5"/>
        <v>732</v>
      </c>
      <c r="H336" s="11"/>
    </row>
    <row r="337" s="2" customFormat="1" spans="1:8">
      <c r="A337" s="10">
        <v>333</v>
      </c>
      <c r="B337" s="11" t="s">
        <v>477</v>
      </c>
      <c r="C337" s="11" t="s">
        <v>477</v>
      </c>
      <c r="D337" s="11" t="s">
        <v>433</v>
      </c>
      <c r="E337" s="11">
        <v>5</v>
      </c>
      <c r="F337" s="10">
        <v>4.07</v>
      </c>
      <c r="G337" s="13">
        <f t="shared" si="5"/>
        <v>610.5</v>
      </c>
      <c r="H337" s="11"/>
    </row>
    <row r="338" s="2" customFormat="1" spans="1:8">
      <c r="A338" s="10">
        <v>334</v>
      </c>
      <c r="B338" s="11" t="s">
        <v>478</v>
      </c>
      <c r="C338" s="11" t="s">
        <v>478</v>
      </c>
      <c r="D338" s="11" t="s">
        <v>433</v>
      </c>
      <c r="E338" s="11">
        <v>15</v>
      </c>
      <c r="F338" s="10">
        <v>14.21</v>
      </c>
      <c r="G338" s="13">
        <f t="shared" si="5"/>
        <v>2131.5</v>
      </c>
      <c r="H338" s="11"/>
    </row>
    <row r="339" s="2" customFormat="1" spans="1:8">
      <c r="A339" s="10">
        <v>335</v>
      </c>
      <c r="B339" s="11" t="s">
        <v>479</v>
      </c>
      <c r="C339" s="11" t="s">
        <v>479</v>
      </c>
      <c r="D339" s="11" t="s">
        <v>433</v>
      </c>
      <c r="E339" s="11">
        <v>70</v>
      </c>
      <c r="F339" s="10">
        <v>54.98</v>
      </c>
      <c r="G339" s="13">
        <f t="shared" si="5"/>
        <v>8247</v>
      </c>
      <c r="H339" s="11"/>
    </row>
    <row r="340" s="2" customFormat="1" spans="1:8">
      <c r="A340" s="10">
        <v>336</v>
      </c>
      <c r="B340" s="11" t="s">
        <v>480</v>
      </c>
      <c r="C340" s="11" t="s">
        <v>480</v>
      </c>
      <c r="D340" s="11" t="s">
        <v>433</v>
      </c>
      <c r="E340" s="11">
        <v>6</v>
      </c>
      <c r="F340" s="10">
        <v>4.88</v>
      </c>
      <c r="G340" s="13">
        <f t="shared" si="5"/>
        <v>732</v>
      </c>
      <c r="H340" s="11"/>
    </row>
    <row r="341" s="2" customFormat="1" spans="1:8">
      <c r="A341" s="10">
        <v>337</v>
      </c>
      <c r="B341" s="11" t="s">
        <v>481</v>
      </c>
      <c r="C341" s="11" t="s">
        <v>481</v>
      </c>
      <c r="D341" s="11" t="s">
        <v>433</v>
      </c>
      <c r="E341" s="11">
        <v>5</v>
      </c>
      <c r="F341" s="10">
        <v>4.07</v>
      </c>
      <c r="G341" s="13">
        <f t="shared" si="5"/>
        <v>610.5</v>
      </c>
      <c r="H341" s="11"/>
    </row>
    <row r="342" s="2" customFormat="1" spans="1:8">
      <c r="A342" s="10">
        <v>338</v>
      </c>
      <c r="B342" s="11" t="s">
        <v>482</v>
      </c>
      <c r="C342" s="11" t="s">
        <v>482</v>
      </c>
      <c r="D342" s="11" t="s">
        <v>433</v>
      </c>
      <c r="E342" s="11">
        <v>6</v>
      </c>
      <c r="F342" s="10">
        <v>4.88</v>
      </c>
      <c r="G342" s="13">
        <f t="shared" si="5"/>
        <v>732</v>
      </c>
      <c r="H342" s="11"/>
    </row>
    <row r="343" s="2" customFormat="1" spans="1:8">
      <c r="A343" s="10">
        <v>339</v>
      </c>
      <c r="B343" s="11" t="s">
        <v>483</v>
      </c>
      <c r="C343" s="11" t="s">
        <v>483</v>
      </c>
      <c r="D343" s="11" t="s">
        <v>433</v>
      </c>
      <c r="E343" s="11">
        <v>7</v>
      </c>
      <c r="F343" s="10">
        <v>5.69</v>
      </c>
      <c r="G343" s="13">
        <f t="shared" si="5"/>
        <v>853.5</v>
      </c>
      <c r="H343" s="11"/>
    </row>
    <row r="344" s="2" customFormat="1" spans="1:8">
      <c r="A344" s="10">
        <v>340</v>
      </c>
      <c r="B344" s="11" t="s">
        <v>484</v>
      </c>
      <c r="C344" s="11" t="s">
        <v>484</v>
      </c>
      <c r="D344" s="11" t="s">
        <v>433</v>
      </c>
      <c r="E344" s="11">
        <v>150</v>
      </c>
      <c r="F344" s="10">
        <f>122.1-4.88</f>
        <v>117.22</v>
      </c>
      <c r="G344" s="13">
        <f t="shared" si="5"/>
        <v>17583</v>
      </c>
      <c r="H344" s="11"/>
    </row>
    <row r="345" s="2" customFormat="1" spans="1:8">
      <c r="A345" s="10">
        <v>341</v>
      </c>
      <c r="B345" s="11" t="s">
        <v>485</v>
      </c>
      <c r="C345" s="11" t="s">
        <v>485</v>
      </c>
      <c r="D345" s="11" t="s">
        <v>433</v>
      </c>
      <c r="E345" s="11">
        <v>7</v>
      </c>
      <c r="F345" s="10">
        <v>5.69</v>
      </c>
      <c r="G345" s="13">
        <f t="shared" si="5"/>
        <v>853.5</v>
      </c>
      <c r="H345" s="11"/>
    </row>
    <row r="346" s="2" customFormat="1" spans="1:8">
      <c r="A346" s="10">
        <v>342</v>
      </c>
      <c r="B346" s="11" t="s">
        <v>486</v>
      </c>
      <c r="C346" s="11" t="s">
        <v>486</v>
      </c>
      <c r="D346" s="11" t="s">
        <v>433</v>
      </c>
      <c r="E346" s="11">
        <v>6</v>
      </c>
      <c r="F346" s="10">
        <v>4.88</v>
      </c>
      <c r="G346" s="13">
        <f t="shared" si="5"/>
        <v>732</v>
      </c>
      <c r="H346" s="11"/>
    </row>
    <row r="347" s="2" customFormat="1" spans="1:8">
      <c r="A347" s="10">
        <v>343</v>
      </c>
      <c r="B347" s="11" t="s">
        <v>487</v>
      </c>
      <c r="C347" s="11" t="s">
        <v>487</v>
      </c>
      <c r="D347" s="11" t="s">
        <v>433</v>
      </c>
      <c r="E347" s="11">
        <v>5</v>
      </c>
      <c r="F347" s="10">
        <v>4.07</v>
      </c>
      <c r="G347" s="13">
        <f t="shared" si="5"/>
        <v>610.5</v>
      </c>
      <c r="H347" s="11"/>
    </row>
    <row r="348" s="2" customFormat="1" spans="1:8">
      <c r="A348" s="10">
        <v>344</v>
      </c>
      <c r="B348" s="11" t="s">
        <v>488</v>
      </c>
      <c r="C348" s="11" t="s">
        <v>488</v>
      </c>
      <c r="D348" s="11" t="s">
        <v>433</v>
      </c>
      <c r="E348" s="11">
        <v>5</v>
      </c>
      <c r="F348" s="10">
        <v>4.07</v>
      </c>
      <c r="G348" s="13">
        <f t="shared" si="5"/>
        <v>610.5</v>
      </c>
      <c r="H348" s="11"/>
    </row>
    <row r="349" s="2" customFormat="1" spans="1:8">
      <c r="A349" s="10">
        <v>345</v>
      </c>
      <c r="B349" s="11" t="s">
        <v>489</v>
      </c>
      <c r="C349" s="11" t="s">
        <v>489</v>
      </c>
      <c r="D349" s="11" t="s">
        <v>433</v>
      </c>
      <c r="E349" s="11">
        <v>6</v>
      </c>
      <c r="F349" s="10">
        <v>4.88</v>
      </c>
      <c r="G349" s="13">
        <f t="shared" si="5"/>
        <v>732</v>
      </c>
      <c r="H349" s="11"/>
    </row>
    <row r="350" s="2" customFormat="1" spans="1:8">
      <c r="A350" s="10">
        <v>346</v>
      </c>
      <c r="B350" s="11" t="s">
        <v>490</v>
      </c>
      <c r="C350" s="11" t="s">
        <v>490</v>
      </c>
      <c r="D350" s="11" t="s">
        <v>433</v>
      </c>
      <c r="E350" s="11">
        <v>10</v>
      </c>
      <c r="F350" s="10">
        <v>8.14</v>
      </c>
      <c r="G350" s="13">
        <f t="shared" si="5"/>
        <v>1221</v>
      </c>
      <c r="H350" s="11"/>
    </row>
    <row r="351" s="2" customFormat="1" spans="1:8">
      <c r="A351" s="10">
        <v>347</v>
      </c>
      <c r="B351" s="11" t="s">
        <v>491</v>
      </c>
      <c r="C351" s="11" t="s">
        <v>491</v>
      </c>
      <c r="D351" s="11" t="s">
        <v>433</v>
      </c>
      <c r="E351" s="11">
        <v>5</v>
      </c>
      <c r="F351" s="10">
        <v>4.07</v>
      </c>
      <c r="G351" s="13">
        <f t="shared" si="5"/>
        <v>610.5</v>
      </c>
      <c r="H351" s="11"/>
    </row>
    <row r="352" s="2" customFormat="1" spans="1:8">
      <c r="A352" s="10">
        <v>348</v>
      </c>
      <c r="B352" s="11" t="s">
        <v>492</v>
      </c>
      <c r="C352" s="11" t="s">
        <v>492</v>
      </c>
      <c r="D352" s="11" t="s">
        <v>433</v>
      </c>
      <c r="E352" s="11">
        <v>5</v>
      </c>
      <c r="F352" s="10">
        <v>4.07</v>
      </c>
      <c r="G352" s="13">
        <f t="shared" si="5"/>
        <v>610.5</v>
      </c>
      <c r="H352" s="11"/>
    </row>
    <row r="353" s="2" customFormat="1" spans="1:8">
      <c r="A353" s="10">
        <v>349</v>
      </c>
      <c r="B353" s="11" t="s">
        <v>493</v>
      </c>
      <c r="C353" s="11" t="s">
        <v>493</v>
      </c>
      <c r="D353" s="11" t="s">
        <v>433</v>
      </c>
      <c r="E353" s="11">
        <v>5</v>
      </c>
      <c r="F353" s="10">
        <v>4.07</v>
      </c>
      <c r="G353" s="13">
        <f t="shared" si="5"/>
        <v>610.5</v>
      </c>
      <c r="H353" s="11"/>
    </row>
    <row r="354" s="2" customFormat="1" spans="1:8">
      <c r="A354" s="10">
        <v>350</v>
      </c>
      <c r="B354" s="11" t="s">
        <v>494</v>
      </c>
      <c r="C354" s="11" t="s">
        <v>494</v>
      </c>
      <c r="D354" s="11" t="s">
        <v>433</v>
      </c>
      <c r="E354" s="11">
        <v>5</v>
      </c>
      <c r="F354" s="10">
        <v>4.07</v>
      </c>
      <c r="G354" s="13">
        <f t="shared" si="5"/>
        <v>610.5</v>
      </c>
      <c r="H354" s="11"/>
    </row>
    <row r="355" s="2" customFormat="1" spans="1:8">
      <c r="A355" s="10">
        <v>351</v>
      </c>
      <c r="B355" s="11" t="s">
        <v>495</v>
      </c>
      <c r="C355" s="11" t="s">
        <v>495</v>
      </c>
      <c r="D355" s="11" t="s">
        <v>433</v>
      </c>
      <c r="E355" s="11">
        <v>5</v>
      </c>
      <c r="F355" s="10">
        <v>4.07</v>
      </c>
      <c r="G355" s="13">
        <f t="shared" si="5"/>
        <v>610.5</v>
      </c>
      <c r="H355" s="11"/>
    </row>
    <row r="356" s="2" customFormat="1" spans="1:8">
      <c r="A356" s="10">
        <v>352</v>
      </c>
      <c r="B356" s="11" t="s">
        <v>496</v>
      </c>
      <c r="C356" s="11" t="s">
        <v>496</v>
      </c>
      <c r="D356" s="11" t="s">
        <v>433</v>
      </c>
      <c r="E356" s="11">
        <v>10</v>
      </c>
      <c r="F356" s="10">
        <v>8.14</v>
      </c>
      <c r="G356" s="13">
        <f t="shared" si="5"/>
        <v>1221</v>
      </c>
      <c r="H356" s="11"/>
    </row>
    <row r="357" s="2" customFormat="1" spans="1:8">
      <c r="A357" s="10">
        <v>353</v>
      </c>
      <c r="B357" s="11" t="s">
        <v>497</v>
      </c>
      <c r="C357" s="11" t="s">
        <v>497</v>
      </c>
      <c r="D357" s="11" t="s">
        <v>433</v>
      </c>
      <c r="E357" s="11">
        <v>5</v>
      </c>
      <c r="F357" s="10">
        <v>4.07</v>
      </c>
      <c r="G357" s="13">
        <f t="shared" si="5"/>
        <v>610.5</v>
      </c>
      <c r="H357" s="11"/>
    </row>
    <row r="358" s="2" customFormat="1" spans="1:8">
      <c r="A358" s="10">
        <v>354</v>
      </c>
      <c r="B358" s="11" t="s">
        <v>498</v>
      </c>
      <c r="C358" s="11" t="s">
        <v>498</v>
      </c>
      <c r="D358" s="11" t="s">
        <v>433</v>
      </c>
      <c r="E358" s="11">
        <v>15</v>
      </c>
      <c r="F358" s="10">
        <v>12.21</v>
      </c>
      <c r="G358" s="13">
        <f t="shared" si="5"/>
        <v>1831.5</v>
      </c>
      <c r="H358" s="11"/>
    </row>
    <row r="359" s="2" customFormat="1" spans="1:8">
      <c r="A359" s="10">
        <v>355</v>
      </c>
      <c r="B359" s="11" t="s">
        <v>499</v>
      </c>
      <c r="C359" s="11" t="s">
        <v>499</v>
      </c>
      <c r="D359" s="11" t="s">
        <v>433</v>
      </c>
      <c r="E359" s="11">
        <v>15</v>
      </c>
      <c r="F359" s="10">
        <v>12.21</v>
      </c>
      <c r="G359" s="13">
        <f t="shared" si="5"/>
        <v>1831.5</v>
      </c>
      <c r="H359" s="11"/>
    </row>
    <row r="360" s="2" customFormat="1" spans="1:8">
      <c r="A360" s="10">
        <v>356</v>
      </c>
      <c r="B360" s="11" t="s">
        <v>500</v>
      </c>
      <c r="C360" s="11" t="s">
        <v>500</v>
      </c>
      <c r="D360" s="11" t="s">
        <v>433</v>
      </c>
      <c r="E360" s="11">
        <v>8</v>
      </c>
      <c r="F360" s="10">
        <v>6.51</v>
      </c>
      <c r="G360" s="13">
        <f t="shared" si="5"/>
        <v>976.5</v>
      </c>
      <c r="H360" s="11"/>
    </row>
    <row r="361" s="2" customFormat="1" spans="1:8">
      <c r="A361" s="10">
        <v>357</v>
      </c>
      <c r="B361" s="11" t="s">
        <v>501</v>
      </c>
      <c r="C361" s="11" t="s">
        <v>501</v>
      </c>
      <c r="D361" s="11" t="s">
        <v>433</v>
      </c>
      <c r="E361" s="11">
        <v>12</v>
      </c>
      <c r="F361" s="10">
        <v>9.76</v>
      </c>
      <c r="G361" s="13">
        <f t="shared" si="5"/>
        <v>1464</v>
      </c>
      <c r="H361" s="11"/>
    </row>
    <row r="362" s="2" customFormat="1" spans="1:8">
      <c r="A362" s="10">
        <v>358</v>
      </c>
      <c r="B362" s="11" t="s">
        <v>502</v>
      </c>
      <c r="C362" s="11" t="s">
        <v>502</v>
      </c>
      <c r="D362" s="11" t="s">
        <v>433</v>
      </c>
      <c r="E362" s="11">
        <v>8</v>
      </c>
      <c r="F362" s="10">
        <v>6.51</v>
      </c>
      <c r="G362" s="13">
        <f t="shared" si="5"/>
        <v>976.5</v>
      </c>
      <c r="H362" s="11"/>
    </row>
    <row r="363" s="2" customFormat="1" spans="1:8">
      <c r="A363" s="10">
        <v>359</v>
      </c>
      <c r="B363" s="11" t="s">
        <v>503</v>
      </c>
      <c r="C363" s="11" t="s">
        <v>503</v>
      </c>
      <c r="D363" s="11" t="s">
        <v>433</v>
      </c>
      <c r="E363" s="11">
        <v>5</v>
      </c>
      <c r="F363" s="10">
        <v>4.07</v>
      </c>
      <c r="G363" s="13">
        <f t="shared" si="5"/>
        <v>610.5</v>
      </c>
      <c r="H363" s="11"/>
    </row>
    <row r="364" s="2" customFormat="1" spans="1:8">
      <c r="A364" s="10">
        <v>360</v>
      </c>
      <c r="B364" s="11" t="s">
        <v>504</v>
      </c>
      <c r="C364" s="11" t="s">
        <v>504</v>
      </c>
      <c r="D364" s="11" t="s">
        <v>433</v>
      </c>
      <c r="E364" s="11">
        <v>6</v>
      </c>
      <c r="F364" s="10">
        <v>4.88</v>
      </c>
      <c r="G364" s="13">
        <f t="shared" si="5"/>
        <v>732</v>
      </c>
      <c r="H364" s="11"/>
    </row>
    <row r="365" s="2" customFormat="1" spans="1:8">
      <c r="A365" s="10">
        <v>361</v>
      </c>
      <c r="B365" s="11" t="s">
        <v>505</v>
      </c>
      <c r="C365" s="11" t="s">
        <v>505</v>
      </c>
      <c r="D365" s="11" t="s">
        <v>433</v>
      </c>
      <c r="E365" s="11">
        <v>6</v>
      </c>
      <c r="F365" s="10">
        <v>4.88</v>
      </c>
      <c r="G365" s="13">
        <f t="shared" si="5"/>
        <v>732</v>
      </c>
      <c r="H365" s="11"/>
    </row>
    <row r="366" s="2" customFormat="1" spans="1:8">
      <c r="A366" s="10">
        <v>362</v>
      </c>
      <c r="B366" s="11" t="s">
        <v>506</v>
      </c>
      <c r="C366" s="11" t="s">
        <v>506</v>
      </c>
      <c r="D366" s="11" t="s">
        <v>433</v>
      </c>
      <c r="E366" s="11">
        <v>8</v>
      </c>
      <c r="F366" s="10">
        <v>6.51</v>
      </c>
      <c r="G366" s="13">
        <f t="shared" si="5"/>
        <v>976.5</v>
      </c>
      <c r="H366" s="11"/>
    </row>
    <row r="367" s="2" customFormat="1" spans="1:8">
      <c r="A367" s="10">
        <v>363</v>
      </c>
      <c r="B367" s="11" t="s">
        <v>507</v>
      </c>
      <c r="C367" s="11" t="s">
        <v>507</v>
      </c>
      <c r="D367" s="11" t="s">
        <v>433</v>
      </c>
      <c r="E367" s="11">
        <v>8</v>
      </c>
      <c r="F367" s="10">
        <v>6.51</v>
      </c>
      <c r="G367" s="13">
        <f t="shared" si="5"/>
        <v>976.5</v>
      </c>
      <c r="H367" s="11"/>
    </row>
    <row r="368" s="2" customFormat="1" spans="1:8">
      <c r="A368" s="10">
        <v>364</v>
      </c>
      <c r="B368" s="11" t="s">
        <v>508</v>
      </c>
      <c r="C368" s="11" t="s">
        <v>508</v>
      </c>
      <c r="D368" s="11" t="s">
        <v>433</v>
      </c>
      <c r="E368" s="11">
        <v>5</v>
      </c>
      <c r="F368" s="10">
        <v>4.07</v>
      </c>
      <c r="G368" s="13">
        <f t="shared" si="5"/>
        <v>610.5</v>
      </c>
      <c r="H368" s="11"/>
    </row>
    <row r="369" s="2" customFormat="1" spans="1:8">
      <c r="A369" s="10">
        <v>365</v>
      </c>
      <c r="B369" s="11" t="s">
        <v>509</v>
      </c>
      <c r="C369" s="11" t="s">
        <v>509</v>
      </c>
      <c r="D369" s="11" t="s">
        <v>433</v>
      </c>
      <c r="E369" s="11">
        <v>6</v>
      </c>
      <c r="F369" s="10">
        <v>4.88</v>
      </c>
      <c r="G369" s="13">
        <f t="shared" si="5"/>
        <v>732</v>
      </c>
      <c r="H369" s="11"/>
    </row>
    <row r="370" s="2" customFormat="1" spans="1:8">
      <c r="A370" s="10">
        <v>366</v>
      </c>
      <c r="B370" s="11" t="s">
        <v>510</v>
      </c>
      <c r="C370" s="11" t="s">
        <v>510</v>
      </c>
      <c r="D370" s="11" t="s">
        <v>433</v>
      </c>
      <c r="E370" s="11">
        <v>5</v>
      </c>
      <c r="F370" s="10">
        <v>4.88</v>
      </c>
      <c r="G370" s="13">
        <f t="shared" si="5"/>
        <v>732</v>
      </c>
      <c r="H370" s="11"/>
    </row>
    <row r="371" s="2" customFormat="1" spans="1:8">
      <c r="A371" s="10">
        <v>367</v>
      </c>
      <c r="B371" s="11" t="s">
        <v>511</v>
      </c>
      <c r="C371" s="11" t="s">
        <v>511</v>
      </c>
      <c r="D371" s="11" t="s">
        <v>433</v>
      </c>
      <c r="E371" s="11">
        <v>5</v>
      </c>
      <c r="F371" s="10">
        <v>4.07</v>
      </c>
      <c r="G371" s="13">
        <f t="shared" si="5"/>
        <v>610.5</v>
      </c>
      <c r="H371" s="11"/>
    </row>
    <row r="372" s="2" customFormat="1" spans="1:8">
      <c r="A372" s="10">
        <v>368</v>
      </c>
      <c r="B372" s="11" t="s">
        <v>512</v>
      </c>
      <c r="C372" s="11" t="s">
        <v>512</v>
      </c>
      <c r="D372" s="11" t="s">
        <v>433</v>
      </c>
      <c r="E372" s="11">
        <v>50</v>
      </c>
      <c r="F372" s="10">
        <v>45.19</v>
      </c>
      <c r="G372" s="13">
        <f t="shared" si="5"/>
        <v>6778.5</v>
      </c>
      <c r="H372" s="11"/>
    </row>
    <row r="373" s="2" customFormat="1" spans="1:8">
      <c r="A373" s="10">
        <v>369</v>
      </c>
      <c r="B373" s="11" t="s">
        <v>513</v>
      </c>
      <c r="C373" s="11" t="s">
        <v>513</v>
      </c>
      <c r="D373" s="11" t="s">
        <v>514</v>
      </c>
      <c r="E373" s="11">
        <v>10</v>
      </c>
      <c r="F373" s="10">
        <v>7.38</v>
      </c>
      <c r="G373" s="13">
        <f t="shared" si="5"/>
        <v>1107</v>
      </c>
      <c r="H373" s="11"/>
    </row>
    <row r="374" s="2" customFormat="1" spans="1:8">
      <c r="A374" s="10">
        <v>370</v>
      </c>
      <c r="B374" s="11" t="s">
        <v>515</v>
      </c>
      <c r="C374" s="11" t="s">
        <v>515</v>
      </c>
      <c r="D374" s="11" t="s">
        <v>514</v>
      </c>
      <c r="E374" s="11">
        <v>8</v>
      </c>
      <c r="F374" s="10">
        <v>5.23</v>
      </c>
      <c r="G374" s="13">
        <f t="shared" si="5"/>
        <v>784.5</v>
      </c>
      <c r="H374" s="11"/>
    </row>
    <row r="375" s="2" customFormat="1" spans="1:8">
      <c r="A375" s="10">
        <v>371</v>
      </c>
      <c r="B375" s="11" t="s">
        <v>516</v>
      </c>
      <c r="C375" s="11" t="s">
        <v>516</v>
      </c>
      <c r="D375" s="11" t="s">
        <v>514</v>
      </c>
      <c r="E375" s="11">
        <v>8.5</v>
      </c>
      <c r="F375" s="10">
        <v>8.5</v>
      </c>
      <c r="G375" s="13">
        <f t="shared" si="5"/>
        <v>1275</v>
      </c>
      <c r="H375" s="11"/>
    </row>
    <row r="376" s="2" customFormat="1" spans="1:8">
      <c r="A376" s="10">
        <v>372</v>
      </c>
      <c r="B376" s="11" t="s">
        <v>517</v>
      </c>
      <c r="C376" s="11" t="s">
        <v>517</v>
      </c>
      <c r="D376" s="11" t="s">
        <v>514</v>
      </c>
      <c r="E376" s="11">
        <v>6.2</v>
      </c>
      <c r="F376" s="10">
        <v>5.95</v>
      </c>
      <c r="G376" s="13">
        <f t="shared" si="5"/>
        <v>892.5</v>
      </c>
      <c r="H376" s="11"/>
    </row>
    <row r="377" s="2" customFormat="1" spans="1:8">
      <c r="A377" s="10">
        <v>373</v>
      </c>
      <c r="B377" s="11" t="s">
        <v>518</v>
      </c>
      <c r="C377" s="11" t="s">
        <v>518</v>
      </c>
      <c r="D377" s="11" t="s">
        <v>514</v>
      </c>
      <c r="E377" s="11">
        <v>6</v>
      </c>
      <c r="F377" s="10">
        <v>6</v>
      </c>
      <c r="G377" s="13">
        <f t="shared" si="5"/>
        <v>900</v>
      </c>
      <c r="H377" s="11"/>
    </row>
    <row r="378" s="2" customFormat="1" spans="1:8">
      <c r="A378" s="10">
        <v>374</v>
      </c>
      <c r="B378" s="11" t="s">
        <v>519</v>
      </c>
      <c r="C378" s="11" t="s">
        <v>519</v>
      </c>
      <c r="D378" s="11" t="s">
        <v>514</v>
      </c>
      <c r="E378" s="11">
        <v>5</v>
      </c>
      <c r="F378" s="10">
        <v>5</v>
      </c>
      <c r="G378" s="13">
        <f t="shared" si="5"/>
        <v>750</v>
      </c>
      <c r="H378" s="11"/>
    </row>
    <row r="379" s="2" customFormat="1" spans="1:8">
      <c r="A379" s="10">
        <v>375</v>
      </c>
      <c r="B379" s="11" t="s">
        <v>520</v>
      </c>
      <c r="C379" s="11" t="s">
        <v>520</v>
      </c>
      <c r="D379" s="11" t="s">
        <v>514</v>
      </c>
      <c r="E379" s="11">
        <v>5</v>
      </c>
      <c r="F379" s="10">
        <v>5</v>
      </c>
      <c r="G379" s="13">
        <f t="shared" si="5"/>
        <v>750</v>
      </c>
      <c r="H379" s="11"/>
    </row>
    <row r="380" s="2" customFormat="1" spans="1:8">
      <c r="A380" s="10">
        <v>376</v>
      </c>
      <c r="B380" s="11" t="s">
        <v>521</v>
      </c>
      <c r="C380" s="11" t="s">
        <v>521</v>
      </c>
      <c r="D380" s="11" t="s">
        <v>514</v>
      </c>
      <c r="E380" s="11">
        <v>7</v>
      </c>
      <c r="F380" s="10">
        <v>6.69</v>
      </c>
      <c r="G380" s="13">
        <f t="shared" si="5"/>
        <v>1003.5</v>
      </c>
      <c r="H380" s="11"/>
    </row>
    <row r="381" s="2" customFormat="1" spans="1:8">
      <c r="A381" s="10">
        <v>377</v>
      </c>
      <c r="B381" s="11" t="s">
        <v>522</v>
      </c>
      <c r="C381" s="11" t="s">
        <v>522</v>
      </c>
      <c r="D381" s="11" t="s">
        <v>514</v>
      </c>
      <c r="E381" s="11">
        <v>7</v>
      </c>
      <c r="F381" s="10">
        <v>6.5</v>
      </c>
      <c r="G381" s="13">
        <f t="shared" si="5"/>
        <v>975</v>
      </c>
      <c r="H381" s="11"/>
    </row>
    <row r="382" s="2" customFormat="1" spans="1:8">
      <c r="A382" s="10">
        <v>378</v>
      </c>
      <c r="B382" s="11" t="s">
        <v>523</v>
      </c>
      <c r="C382" s="11" t="s">
        <v>523</v>
      </c>
      <c r="D382" s="11" t="s">
        <v>514</v>
      </c>
      <c r="E382" s="11">
        <v>5</v>
      </c>
      <c r="F382" s="10">
        <v>5</v>
      </c>
      <c r="G382" s="13">
        <f t="shared" si="5"/>
        <v>750</v>
      </c>
      <c r="H382" s="11"/>
    </row>
    <row r="383" s="2" customFormat="1" spans="1:8">
      <c r="A383" s="10">
        <v>379</v>
      </c>
      <c r="B383" s="11" t="s">
        <v>524</v>
      </c>
      <c r="C383" s="11" t="s">
        <v>524</v>
      </c>
      <c r="D383" s="11" t="s">
        <v>514</v>
      </c>
      <c r="E383" s="11">
        <v>5</v>
      </c>
      <c r="F383" s="10">
        <v>5</v>
      </c>
      <c r="G383" s="13">
        <f t="shared" si="5"/>
        <v>750</v>
      </c>
      <c r="H383" s="11"/>
    </row>
    <row r="384" s="2" customFormat="1" spans="1:8">
      <c r="A384" s="10">
        <v>380</v>
      </c>
      <c r="B384" s="11" t="s">
        <v>233</v>
      </c>
      <c r="C384" s="11" t="s">
        <v>233</v>
      </c>
      <c r="D384" s="11" t="s">
        <v>514</v>
      </c>
      <c r="E384" s="11">
        <v>5</v>
      </c>
      <c r="F384" s="10">
        <v>5</v>
      </c>
      <c r="G384" s="13">
        <f t="shared" si="5"/>
        <v>750</v>
      </c>
      <c r="H384" s="11"/>
    </row>
    <row r="385" s="2" customFormat="1" spans="1:8">
      <c r="A385" s="10">
        <v>381</v>
      </c>
      <c r="B385" s="11" t="s">
        <v>525</v>
      </c>
      <c r="C385" s="11" t="s">
        <v>525</v>
      </c>
      <c r="D385" s="11" t="s">
        <v>526</v>
      </c>
      <c r="E385" s="11">
        <v>13</v>
      </c>
      <c r="F385" s="10">
        <v>6.5</v>
      </c>
      <c r="G385" s="13">
        <f t="shared" si="5"/>
        <v>975</v>
      </c>
      <c r="H385" s="11"/>
    </row>
    <row r="386" s="2" customFormat="1" spans="1:8">
      <c r="A386" s="10">
        <v>382</v>
      </c>
      <c r="B386" s="11" t="s">
        <v>527</v>
      </c>
      <c r="C386" s="11" t="s">
        <v>527</v>
      </c>
      <c r="D386" s="11" t="s">
        <v>526</v>
      </c>
      <c r="E386" s="11">
        <v>12.5</v>
      </c>
      <c r="F386" s="10">
        <v>6</v>
      </c>
      <c r="G386" s="13">
        <f t="shared" si="5"/>
        <v>900</v>
      </c>
      <c r="H386" s="11"/>
    </row>
    <row r="387" s="2" customFormat="1" spans="1:8">
      <c r="A387" s="10">
        <v>383</v>
      </c>
      <c r="B387" s="11" t="s">
        <v>528</v>
      </c>
      <c r="C387" s="11" t="s">
        <v>528</v>
      </c>
      <c r="D387" s="11" t="s">
        <v>526</v>
      </c>
      <c r="E387" s="11">
        <v>8</v>
      </c>
      <c r="F387" s="10">
        <v>4</v>
      </c>
      <c r="G387" s="13">
        <f t="shared" si="5"/>
        <v>600</v>
      </c>
      <c r="H387" s="11"/>
    </row>
    <row r="388" s="2" customFormat="1" spans="1:8">
      <c r="A388" s="10">
        <v>384</v>
      </c>
      <c r="B388" s="11" t="s">
        <v>529</v>
      </c>
      <c r="C388" s="11" t="s">
        <v>529</v>
      </c>
      <c r="D388" s="11" t="s">
        <v>526</v>
      </c>
      <c r="E388" s="11">
        <v>6</v>
      </c>
      <c r="F388" s="10">
        <v>4</v>
      </c>
      <c r="G388" s="13">
        <f t="shared" si="5"/>
        <v>600</v>
      </c>
      <c r="H388" s="11"/>
    </row>
    <row r="389" s="2" customFormat="1" spans="1:8">
      <c r="A389" s="10">
        <v>385</v>
      </c>
      <c r="B389" s="11" t="s">
        <v>530</v>
      </c>
      <c r="C389" s="11" t="s">
        <v>530</v>
      </c>
      <c r="D389" s="11" t="s">
        <v>526</v>
      </c>
      <c r="E389" s="11">
        <v>7</v>
      </c>
      <c r="F389" s="10">
        <v>5</v>
      </c>
      <c r="G389" s="13">
        <f t="shared" si="5"/>
        <v>750</v>
      </c>
      <c r="H389" s="11"/>
    </row>
    <row r="390" s="2" customFormat="1" spans="1:8">
      <c r="A390" s="10">
        <v>386</v>
      </c>
      <c r="B390" s="11" t="s">
        <v>531</v>
      </c>
      <c r="C390" s="11" t="s">
        <v>531</v>
      </c>
      <c r="D390" s="11" t="s">
        <v>526</v>
      </c>
      <c r="E390" s="11">
        <v>6.5</v>
      </c>
      <c r="F390" s="10">
        <v>5</v>
      </c>
      <c r="G390" s="13">
        <f t="shared" ref="G390:G453" si="6">F390*150</f>
        <v>750</v>
      </c>
      <c r="H390" s="11"/>
    </row>
    <row r="391" s="2" customFormat="1" spans="1:8">
      <c r="A391" s="10">
        <v>387</v>
      </c>
      <c r="B391" s="11" t="s">
        <v>532</v>
      </c>
      <c r="C391" s="11" t="s">
        <v>532</v>
      </c>
      <c r="D391" s="11" t="s">
        <v>526</v>
      </c>
      <c r="E391" s="11">
        <v>5</v>
      </c>
      <c r="F391" s="10">
        <v>4</v>
      </c>
      <c r="G391" s="13">
        <f t="shared" si="6"/>
        <v>600</v>
      </c>
      <c r="H391" s="11"/>
    </row>
    <row r="392" s="2" customFormat="1" spans="1:8">
      <c r="A392" s="10">
        <v>388</v>
      </c>
      <c r="B392" s="11" t="s">
        <v>533</v>
      </c>
      <c r="C392" s="11" t="s">
        <v>533</v>
      </c>
      <c r="D392" s="11" t="s">
        <v>526</v>
      </c>
      <c r="E392" s="11">
        <v>15</v>
      </c>
      <c r="F392" s="10">
        <v>6</v>
      </c>
      <c r="G392" s="13">
        <f t="shared" si="6"/>
        <v>900</v>
      </c>
      <c r="H392" s="11"/>
    </row>
    <row r="393" s="2" customFormat="1" spans="1:8">
      <c r="A393" s="10">
        <v>389</v>
      </c>
      <c r="B393" s="11" t="s">
        <v>534</v>
      </c>
      <c r="C393" s="11" t="s">
        <v>534</v>
      </c>
      <c r="D393" s="11" t="s">
        <v>526</v>
      </c>
      <c r="E393" s="11">
        <v>11</v>
      </c>
      <c r="F393" s="10">
        <v>5</v>
      </c>
      <c r="G393" s="13">
        <f t="shared" si="6"/>
        <v>750</v>
      </c>
      <c r="H393" s="11"/>
    </row>
    <row r="394" s="2" customFormat="1" spans="1:8">
      <c r="A394" s="10">
        <v>390</v>
      </c>
      <c r="B394" s="11" t="s">
        <v>535</v>
      </c>
      <c r="C394" s="11" t="s">
        <v>535</v>
      </c>
      <c r="D394" s="11" t="s">
        <v>526</v>
      </c>
      <c r="E394" s="11">
        <v>8</v>
      </c>
      <c r="F394" s="10">
        <v>5</v>
      </c>
      <c r="G394" s="13">
        <f t="shared" si="6"/>
        <v>750</v>
      </c>
      <c r="H394" s="11"/>
    </row>
    <row r="395" s="2" customFormat="1" spans="1:8">
      <c r="A395" s="10">
        <v>391</v>
      </c>
      <c r="B395" s="11" t="s">
        <v>536</v>
      </c>
      <c r="C395" s="11" t="s">
        <v>536</v>
      </c>
      <c r="D395" s="11" t="s">
        <v>526</v>
      </c>
      <c r="E395" s="11">
        <v>5.5</v>
      </c>
      <c r="F395" s="10">
        <v>4</v>
      </c>
      <c r="G395" s="13">
        <f t="shared" si="6"/>
        <v>600</v>
      </c>
      <c r="H395" s="11"/>
    </row>
    <row r="396" s="2" customFormat="1" spans="1:8">
      <c r="A396" s="10">
        <v>392</v>
      </c>
      <c r="B396" s="11" t="s">
        <v>537</v>
      </c>
      <c r="C396" s="11" t="s">
        <v>537</v>
      </c>
      <c r="D396" s="11" t="s">
        <v>526</v>
      </c>
      <c r="E396" s="11">
        <v>10</v>
      </c>
      <c r="F396" s="10">
        <v>5</v>
      </c>
      <c r="G396" s="13">
        <f t="shared" si="6"/>
        <v>750</v>
      </c>
      <c r="H396" s="11"/>
    </row>
    <row r="397" s="2" customFormat="1" spans="1:8">
      <c r="A397" s="10">
        <v>393</v>
      </c>
      <c r="B397" s="11" t="s">
        <v>538</v>
      </c>
      <c r="C397" s="11" t="s">
        <v>538</v>
      </c>
      <c r="D397" s="11" t="s">
        <v>526</v>
      </c>
      <c r="E397" s="11">
        <v>6</v>
      </c>
      <c r="F397" s="10">
        <v>5</v>
      </c>
      <c r="G397" s="13">
        <f t="shared" si="6"/>
        <v>750</v>
      </c>
      <c r="H397" s="11"/>
    </row>
    <row r="398" s="2" customFormat="1" spans="1:8">
      <c r="A398" s="10">
        <v>394</v>
      </c>
      <c r="B398" s="11" t="s">
        <v>539</v>
      </c>
      <c r="C398" s="11" t="s">
        <v>539</v>
      </c>
      <c r="D398" s="11" t="s">
        <v>526</v>
      </c>
      <c r="E398" s="11">
        <v>7</v>
      </c>
      <c r="F398" s="10">
        <v>4</v>
      </c>
      <c r="G398" s="13">
        <f t="shared" si="6"/>
        <v>600</v>
      </c>
      <c r="H398" s="11"/>
    </row>
    <row r="399" s="2" customFormat="1" spans="1:8">
      <c r="A399" s="10">
        <v>395</v>
      </c>
      <c r="B399" s="11" t="s">
        <v>540</v>
      </c>
      <c r="C399" s="11" t="s">
        <v>540</v>
      </c>
      <c r="D399" s="11" t="s">
        <v>526</v>
      </c>
      <c r="E399" s="11">
        <v>11</v>
      </c>
      <c r="F399" s="10">
        <v>10</v>
      </c>
      <c r="G399" s="13">
        <f t="shared" si="6"/>
        <v>1500</v>
      </c>
      <c r="H399" s="11"/>
    </row>
    <row r="400" s="2" customFormat="1" spans="1:8">
      <c r="A400" s="10">
        <v>396</v>
      </c>
      <c r="B400" s="11" t="s">
        <v>541</v>
      </c>
      <c r="C400" s="11" t="s">
        <v>541</v>
      </c>
      <c r="D400" s="11" t="s">
        <v>526</v>
      </c>
      <c r="E400" s="11">
        <v>7</v>
      </c>
      <c r="F400" s="10">
        <v>4</v>
      </c>
      <c r="G400" s="13">
        <f t="shared" si="6"/>
        <v>600</v>
      </c>
      <c r="H400" s="11"/>
    </row>
    <row r="401" s="2" customFormat="1" spans="1:8">
      <c r="A401" s="10">
        <v>397</v>
      </c>
      <c r="B401" s="11" t="s">
        <v>542</v>
      </c>
      <c r="C401" s="11" t="s">
        <v>542</v>
      </c>
      <c r="D401" s="11" t="s">
        <v>526</v>
      </c>
      <c r="E401" s="11">
        <v>8.4</v>
      </c>
      <c r="F401" s="10">
        <v>4</v>
      </c>
      <c r="G401" s="13">
        <f t="shared" si="6"/>
        <v>600</v>
      </c>
      <c r="H401" s="11"/>
    </row>
    <row r="402" s="2" customFormat="1" spans="1:8">
      <c r="A402" s="10">
        <v>398</v>
      </c>
      <c r="B402" s="11" t="s">
        <v>543</v>
      </c>
      <c r="C402" s="11" t="s">
        <v>543</v>
      </c>
      <c r="D402" s="11" t="s">
        <v>526</v>
      </c>
      <c r="E402" s="11">
        <v>7</v>
      </c>
      <c r="F402" s="10">
        <v>5</v>
      </c>
      <c r="G402" s="13">
        <f t="shared" si="6"/>
        <v>750</v>
      </c>
      <c r="H402" s="11"/>
    </row>
    <row r="403" s="2" customFormat="1" spans="1:8">
      <c r="A403" s="10">
        <v>399</v>
      </c>
      <c r="B403" s="11" t="s">
        <v>544</v>
      </c>
      <c r="C403" s="11" t="s">
        <v>544</v>
      </c>
      <c r="D403" s="11" t="s">
        <v>526</v>
      </c>
      <c r="E403" s="11">
        <v>6</v>
      </c>
      <c r="F403" s="10">
        <v>5</v>
      </c>
      <c r="G403" s="13">
        <f t="shared" si="6"/>
        <v>750</v>
      </c>
      <c r="H403" s="11"/>
    </row>
    <row r="404" s="2" customFormat="1" spans="1:8">
      <c r="A404" s="10">
        <v>400</v>
      </c>
      <c r="B404" s="11" t="s">
        <v>545</v>
      </c>
      <c r="C404" s="11" t="s">
        <v>545</v>
      </c>
      <c r="D404" s="11" t="s">
        <v>526</v>
      </c>
      <c r="E404" s="11">
        <v>3.5</v>
      </c>
      <c r="F404" s="10">
        <v>3</v>
      </c>
      <c r="G404" s="13">
        <f t="shared" si="6"/>
        <v>450</v>
      </c>
      <c r="H404" s="11"/>
    </row>
    <row r="405" s="2" customFormat="1" spans="1:8">
      <c r="A405" s="10">
        <v>401</v>
      </c>
      <c r="B405" s="11" t="s">
        <v>546</v>
      </c>
      <c r="C405" s="11" t="s">
        <v>546</v>
      </c>
      <c r="D405" s="11" t="s">
        <v>526</v>
      </c>
      <c r="E405" s="11">
        <v>4</v>
      </c>
      <c r="F405" s="10">
        <v>3</v>
      </c>
      <c r="G405" s="13">
        <f t="shared" si="6"/>
        <v>450</v>
      </c>
      <c r="H405" s="11"/>
    </row>
    <row r="406" s="2" customFormat="1" spans="1:8">
      <c r="A406" s="10">
        <v>402</v>
      </c>
      <c r="B406" s="11" t="s">
        <v>547</v>
      </c>
      <c r="C406" s="11" t="s">
        <v>547</v>
      </c>
      <c r="D406" s="11" t="s">
        <v>526</v>
      </c>
      <c r="E406" s="11">
        <v>5.5</v>
      </c>
      <c r="F406" s="10">
        <v>4</v>
      </c>
      <c r="G406" s="13">
        <f t="shared" si="6"/>
        <v>600</v>
      </c>
      <c r="H406" s="11"/>
    </row>
    <row r="407" s="2" customFormat="1" spans="1:8">
      <c r="A407" s="10">
        <v>403</v>
      </c>
      <c r="B407" s="11" t="s">
        <v>548</v>
      </c>
      <c r="C407" s="11" t="s">
        <v>548</v>
      </c>
      <c r="D407" s="11" t="s">
        <v>526</v>
      </c>
      <c r="E407" s="11">
        <v>5</v>
      </c>
      <c r="F407" s="10">
        <v>4</v>
      </c>
      <c r="G407" s="13">
        <f t="shared" si="6"/>
        <v>600</v>
      </c>
      <c r="H407" s="11"/>
    </row>
    <row r="408" s="2" customFormat="1" spans="1:8">
      <c r="A408" s="10">
        <v>404</v>
      </c>
      <c r="B408" s="11" t="s">
        <v>549</v>
      </c>
      <c r="C408" s="11" t="s">
        <v>549</v>
      </c>
      <c r="D408" s="11" t="s">
        <v>526</v>
      </c>
      <c r="E408" s="11">
        <v>3</v>
      </c>
      <c r="F408" s="10">
        <v>2.5</v>
      </c>
      <c r="G408" s="13">
        <f t="shared" si="6"/>
        <v>375</v>
      </c>
      <c r="H408" s="11"/>
    </row>
    <row r="409" s="2" customFormat="1" spans="1:8">
      <c r="A409" s="10">
        <v>405</v>
      </c>
      <c r="B409" s="11" t="s">
        <v>550</v>
      </c>
      <c r="C409" s="11" t="s">
        <v>550</v>
      </c>
      <c r="D409" s="11" t="s">
        <v>526</v>
      </c>
      <c r="E409" s="11">
        <v>3</v>
      </c>
      <c r="F409" s="10">
        <v>2.5</v>
      </c>
      <c r="G409" s="13">
        <f t="shared" si="6"/>
        <v>375</v>
      </c>
      <c r="H409" s="11"/>
    </row>
    <row r="410" s="2" customFormat="1" spans="1:8">
      <c r="A410" s="10">
        <v>406</v>
      </c>
      <c r="B410" s="11" t="s">
        <v>551</v>
      </c>
      <c r="C410" s="11" t="s">
        <v>551</v>
      </c>
      <c r="D410" s="11" t="s">
        <v>552</v>
      </c>
      <c r="E410" s="11">
        <v>5</v>
      </c>
      <c r="F410" s="10">
        <v>4</v>
      </c>
      <c r="G410" s="13">
        <f t="shared" si="6"/>
        <v>600</v>
      </c>
      <c r="H410" s="11"/>
    </row>
    <row r="411" s="2" customFormat="1" spans="1:8">
      <c r="A411" s="10">
        <v>407</v>
      </c>
      <c r="B411" s="11" t="s">
        <v>553</v>
      </c>
      <c r="C411" s="11" t="s">
        <v>553</v>
      </c>
      <c r="D411" s="11" t="s">
        <v>552</v>
      </c>
      <c r="E411" s="11">
        <v>6</v>
      </c>
      <c r="F411" s="10">
        <v>5</v>
      </c>
      <c r="G411" s="13">
        <f t="shared" si="6"/>
        <v>750</v>
      </c>
      <c r="H411" s="11"/>
    </row>
    <row r="412" s="2" customFormat="1" spans="1:8">
      <c r="A412" s="10">
        <v>408</v>
      </c>
      <c r="B412" s="11" t="s">
        <v>554</v>
      </c>
      <c r="C412" s="11" t="s">
        <v>554</v>
      </c>
      <c r="D412" s="11" t="s">
        <v>552</v>
      </c>
      <c r="E412" s="11">
        <v>8</v>
      </c>
      <c r="F412" s="10">
        <v>6.5</v>
      </c>
      <c r="G412" s="13">
        <f t="shared" si="6"/>
        <v>975</v>
      </c>
      <c r="H412" s="11"/>
    </row>
    <row r="413" s="2" customFormat="1" spans="1:8">
      <c r="A413" s="10">
        <v>409</v>
      </c>
      <c r="B413" s="11" t="s">
        <v>555</v>
      </c>
      <c r="C413" s="11" t="s">
        <v>555</v>
      </c>
      <c r="D413" s="11" t="s">
        <v>552</v>
      </c>
      <c r="E413" s="11">
        <v>6</v>
      </c>
      <c r="F413" s="10">
        <v>4.5</v>
      </c>
      <c r="G413" s="13">
        <f t="shared" si="6"/>
        <v>675</v>
      </c>
      <c r="H413" s="11"/>
    </row>
    <row r="414" s="2" customFormat="1" spans="1:8">
      <c r="A414" s="10">
        <v>410</v>
      </c>
      <c r="B414" s="11" t="s">
        <v>556</v>
      </c>
      <c r="C414" s="11" t="s">
        <v>556</v>
      </c>
      <c r="D414" s="11" t="s">
        <v>557</v>
      </c>
      <c r="E414" s="11">
        <v>7.2</v>
      </c>
      <c r="F414" s="10">
        <v>3.6</v>
      </c>
      <c r="G414" s="13">
        <f t="shared" si="6"/>
        <v>540</v>
      </c>
      <c r="H414" s="11"/>
    </row>
    <row r="415" s="2" customFormat="1" spans="1:8">
      <c r="A415" s="10">
        <v>411</v>
      </c>
      <c r="B415" s="11" t="s">
        <v>558</v>
      </c>
      <c r="C415" s="11" t="s">
        <v>558</v>
      </c>
      <c r="D415" s="11" t="s">
        <v>557</v>
      </c>
      <c r="E415" s="11">
        <v>5.6</v>
      </c>
      <c r="F415" s="10">
        <v>5.6</v>
      </c>
      <c r="G415" s="13">
        <f t="shared" si="6"/>
        <v>840</v>
      </c>
      <c r="H415" s="11"/>
    </row>
    <row r="416" s="2" customFormat="1" spans="1:8">
      <c r="A416" s="10">
        <v>412</v>
      </c>
      <c r="B416" s="11" t="s">
        <v>559</v>
      </c>
      <c r="C416" s="11" t="s">
        <v>560</v>
      </c>
      <c r="D416" s="11" t="s">
        <v>557</v>
      </c>
      <c r="E416" s="11">
        <v>202</v>
      </c>
      <c r="F416" s="10">
        <v>189</v>
      </c>
      <c r="G416" s="13">
        <f t="shared" si="6"/>
        <v>28350</v>
      </c>
      <c r="H416" s="11"/>
    </row>
    <row r="417" s="2" customFormat="1" spans="1:8">
      <c r="A417" s="10">
        <v>413</v>
      </c>
      <c r="B417" s="11" t="s">
        <v>561</v>
      </c>
      <c r="C417" s="11" t="s">
        <v>561</v>
      </c>
      <c r="D417" s="11" t="s">
        <v>557</v>
      </c>
      <c r="E417" s="11">
        <v>3</v>
      </c>
      <c r="F417" s="10">
        <v>2</v>
      </c>
      <c r="G417" s="13">
        <f t="shared" si="6"/>
        <v>300</v>
      </c>
      <c r="H417" s="11"/>
    </row>
    <row r="418" s="2" customFormat="1" spans="1:8">
      <c r="A418" s="10">
        <v>414</v>
      </c>
      <c r="B418" s="11" t="s">
        <v>562</v>
      </c>
      <c r="C418" s="11" t="s">
        <v>563</v>
      </c>
      <c r="D418" s="11" t="s">
        <v>557</v>
      </c>
      <c r="E418" s="11">
        <v>29</v>
      </c>
      <c r="F418" s="10">
        <v>26</v>
      </c>
      <c r="G418" s="13">
        <f t="shared" si="6"/>
        <v>3900</v>
      </c>
      <c r="H418" s="11"/>
    </row>
    <row r="419" s="2" customFormat="1" spans="1:8">
      <c r="A419" s="10">
        <v>415</v>
      </c>
      <c r="B419" s="11" t="s">
        <v>564</v>
      </c>
      <c r="C419" s="11" t="s">
        <v>564</v>
      </c>
      <c r="D419" s="11" t="s">
        <v>557</v>
      </c>
      <c r="E419" s="11">
        <v>20</v>
      </c>
      <c r="F419" s="10">
        <v>17</v>
      </c>
      <c r="G419" s="13">
        <f t="shared" si="6"/>
        <v>2550</v>
      </c>
      <c r="H419" s="11"/>
    </row>
    <row r="420" s="2" customFormat="1" spans="1:8">
      <c r="A420" s="10">
        <v>416</v>
      </c>
      <c r="B420" s="11" t="s">
        <v>565</v>
      </c>
      <c r="C420" s="11" t="s">
        <v>565</v>
      </c>
      <c r="D420" s="11" t="s">
        <v>557</v>
      </c>
      <c r="E420" s="11">
        <v>8</v>
      </c>
      <c r="F420" s="10">
        <v>6</v>
      </c>
      <c r="G420" s="13">
        <f t="shared" si="6"/>
        <v>900</v>
      </c>
      <c r="H420" s="11"/>
    </row>
    <row r="421" s="2" customFormat="1" spans="1:8">
      <c r="A421" s="10">
        <v>417</v>
      </c>
      <c r="B421" s="11" t="s">
        <v>566</v>
      </c>
      <c r="C421" s="11" t="s">
        <v>566</v>
      </c>
      <c r="D421" s="11" t="s">
        <v>557</v>
      </c>
      <c r="E421" s="11">
        <v>5</v>
      </c>
      <c r="F421" s="10">
        <v>3</v>
      </c>
      <c r="G421" s="13">
        <f t="shared" si="6"/>
        <v>450</v>
      </c>
      <c r="H421" s="11"/>
    </row>
    <row r="422" s="2" customFormat="1" spans="1:8">
      <c r="A422" s="10">
        <v>418</v>
      </c>
      <c r="B422" s="11" t="s">
        <v>567</v>
      </c>
      <c r="C422" s="11" t="s">
        <v>567</v>
      </c>
      <c r="D422" s="11" t="s">
        <v>557</v>
      </c>
      <c r="E422" s="11">
        <v>8</v>
      </c>
      <c r="F422" s="10">
        <v>4</v>
      </c>
      <c r="G422" s="13">
        <f t="shared" si="6"/>
        <v>600</v>
      </c>
      <c r="H422" s="11"/>
    </row>
    <row r="423" s="2" customFormat="1" spans="1:8">
      <c r="A423" s="10">
        <v>419</v>
      </c>
      <c r="B423" s="11" t="s">
        <v>568</v>
      </c>
      <c r="C423" s="11" t="s">
        <v>568</v>
      </c>
      <c r="D423" s="11" t="s">
        <v>557</v>
      </c>
      <c r="E423" s="11">
        <v>6</v>
      </c>
      <c r="F423" s="10">
        <v>3</v>
      </c>
      <c r="G423" s="13">
        <f t="shared" si="6"/>
        <v>450</v>
      </c>
      <c r="H423" s="11"/>
    </row>
    <row r="424" s="2" customFormat="1" spans="1:8">
      <c r="A424" s="10">
        <v>420</v>
      </c>
      <c r="B424" s="11" t="s">
        <v>569</v>
      </c>
      <c r="C424" s="11" t="s">
        <v>569</v>
      </c>
      <c r="D424" s="11" t="s">
        <v>557</v>
      </c>
      <c r="E424" s="11">
        <v>4</v>
      </c>
      <c r="F424" s="10">
        <v>2</v>
      </c>
      <c r="G424" s="13">
        <f t="shared" si="6"/>
        <v>300</v>
      </c>
      <c r="H424" s="11"/>
    </row>
    <row r="425" s="2" customFormat="1" spans="1:8">
      <c r="A425" s="10">
        <v>421</v>
      </c>
      <c r="B425" s="11" t="s">
        <v>135</v>
      </c>
      <c r="C425" s="11" t="s">
        <v>135</v>
      </c>
      <c r="D425" s="11" t="s">
        <v>557</v>
      </c>
      <c r="E425" s="11">
        <v>3</v>
      </c>
      <c r="F425" s="10">
        <v>2.3</v>
      </c>
      <c r="G425" s="13">
        <f t="shared" si="6"/>
        <v>345</v>
      </c>
      <c r="H425" s="11"/>
    </row>
    <row r="426" s="2" customFormat="1" spans="1:8">
      <c r="A426" s="10">
        <v>422</v>
      </c>
      <c r="B426" s="11" t="s">
        <v>570</v>
      </c>
      <c r="C426" s="11" t="s">
        <v>570</v>
      </c>
      <c r="D426" s="11" t="s">
        <v>557</v>
      </c>
      <c r="E426" s="11">
        <v>5</v>
      </c>
      <c r="F426" s="10">
        <v>4.5</v>
      </c>
      <c r="G426" s="13">
        <f t="shared" si="6"/>
        <v>675</v>
      </c>
      <c r="H426" s="11"/>
    </row>
    <row r="427" s="2" customFormat="1" spans="1:8">
      <c r="A427" s="10">
        <v>423</v>
      </c>
      <c r="B427" s="11" t="s">
        <v>571</v>
      </c>
      <c r="C427" s="11" t="s">
        <v>571</v>
      </c>
      <c r="D427" s="11" t="s">
        <v>557</v>
      </c>
      <c r="E427" s="11">
        <v>3</v>
      </c>
      <c r="F427" s="10">
        <v>1.5</v>
      </c>
      <c r="G427" s="13">
        <f t="shared" si="6"/>
        <v>225</v>
      </c>
      <c r="H427" s="11"/>
    </row>
    <row r="428" s="2" customFormat="1" spans="1:8">
      <c r="A428" s="10">
        <v>424</v>
      </c>
      <c r="B428" s="11" t="s">
        <v>572</v>
      </c>
      <c r="C428" s="11" t="s">
        <v>572</v>
      </c>
      <c r="D428" s="11" t="s">
        <v>557</v>
      </c>
      <c r="E428" s="11">
        <v>8</v>
      </c>
      <c r="F428" s="10">
        <v>7</v>
      </c>
      <c r="G428" s="13">
        <f t="shared" si="6"/>
        <v>1050</v>
      </c>
      <c r="H428" s="11"/>
    </row>
    <row r="429" s="2" customFormat="1" spans="1:8">
      <c r="A429" s="10">
        <v>425</v>
      </c>
      <c r="B429" s="11" t="s">
        <v>573</v>
      </c>
      <c r="C429" s="11" t="s">
        <v>574</v>
      </c>
      <c r="D429" s="11" t="s">
        <v>557</v>
      </c>
      <c r="E429" s="11">
        <v>4.2</v>
      </c>
      <c r="F429" s="10">
        <v>4.2</v>
      </c>
      <c r="G429" s="13">
        <f t="shared" si="6"/>
        <v>630</v>
      </c>
      <c r="H429" s="11"/>
    </row>
    <row r="430" s="2" customFormat="1" spans="1:8">
      <c r="A430" s="10">
        <v>426</v>
      </c>
      <c r="B430" s="11" t="s">
        <v>575</v>
      </c>
      <c r="C430" s="11" t="s">
        <v>575</v>
      </c>
      <c r="D430" s="11" t="s">
        <v>557</v>
      </c>
      <c r="E430" s="11">
        <v>3.2</v>
      </c>
      <c r="F430" s="10">
        <v>1.6</v>
      </c>
      <c r="G430" s="13">
        <f t="shared" si="6"/>
        <v>240</v>
      </c>
      <c r="H430" s="11"/>
    </row>
    <row r="431" s="2" customFormat="1" spans="1:8">
      <c r="A431" s="10">
        <v>427</v>
      </c>
      <c r="B431" s="11" t="s">
        <v>576</v>
      </c>
      <c r="C431" s="11" t="s">
        <v>576</v>
      </c>
      <c r="D431" s="11" t="s">
        <v>557</v>
      </c>
      <c r="E431" s="11">
        <v>3.2</v>
      </c>
      <c r="F431" s="10">
        <v>1.6</v>
      </c>
      <c r="G431" s="13">
        <f t="shared" si="6"/>
        <v>240</v>
      </c>
      <c r="H431" s="11"/>
    </row>
    <row r="432" s="2" customFormat="1" spans="1:8">
      <c r="A432" s="10">
        <v>428</v>
      </c>
      <c r="B432" s="11" t="s">
        <v>577</v>
      </c>
      <c r="C432" s="11" t="s">
        <v>577</v>
      </c>
      <c r="D432" s="11" t="s">
        <v>557</v>
      </c>
      <c r="E432" s="11">
        <v>8</v>
      </c>
      <c r="F432" s="10">
        <v>6</v>
      </c>
      <c r="G432" s="13">
        <f t="shared" si="6"/>
        <v>900</v>
      </c>
      <c r="H432" s="11"/>
    </row>
    <row r="433" s="2" customFormat="1" spans="1:8">
      <c r="A433" s="10">
        <v>429</v>
      </c>
      <c r="B433" s="11" t="s">
        <v>578</v>
      </c>
      <c r="C433" s="11" t="s">
        <v>578</v>
      </c>
      <c r="D433" s="11" t="s">
        <v>557</v>
      </c>
      <c r="E433" s="11">
        <v>19</v>
      </c>
      <c r="F433" s="10">
        <v>19</v>
      </c>
      <c r="G433" s="13">
        <f t="shared" si="6"/>
        <v>2850</v>
      </c>
      <c r="H433" s="11"/>
    </row>
    <row r="434" s="2" customFormat="1" spans="1:8">
      <c r="A434" s="10">
        <v>430</v>
      </c>
      <c r="B434" s="11" t="s">
        <v>579</v>
      </c>
      <c r="C434" s="11" t="s">
        <v>579</v>
      </c>
      <c r="D434" s="11" t="s">
        <v>557</v>
      </c>
      <c r="E434" s="11">
        <v>8</v>
      </c>
      <c r="F434" s="10">
        <v>4</v>
      </c>
      <c r="G434" s="13">
        <f t="shared" si="6"/>
        <v>600</v>
      </c>
      <c r="H434" s="11"/>
    </row>
    <row r="435" s="2" customFormat="1" spans="1:8">
      <c r="A435" s="10">
        <v>431</v>
      </c>
      <c r="B435" s="11" t="s">
        <v>580</v>
      </c>
      <c r="C435" s="11" t="s">
        <v>580</v>
      </c>
      <c r="D435" s="11" t="s">
        <v>557</v>
      </c>
      <c r="E435" s="11">
        <v>7</v>
      </c>
      <c r="F435" s="10">
        <v>6</v>
      </c>
      <c r="G435" s="13">
        <f t="shared" si="6"/>
        <v>900</v>
      </c>
      <c r="H435" s="11"/>
    </row>
    <row r="436" s="2" customFormat="1" spans="1:8">
      <c r="A436" s="10">
        <v>432</v>
      </c>
      <c r="B436" s="11" t="s">
        <v>581</v>
      </c>
      <c r="C436" s="11" t="s">
        <v>581</v>
      </c>
      <c r="D436" s="11" t="s">
        <v>557</v>
      </c>
      <c r="E436" s="11">
        <v>3</v>
      </c>
      <c r="F436" s="10">
        <v>1.5</v>
      </c>
      <c r="G436" s="13">
        <f t="shared" si="6"/>
        <v>225</v>
      </c>
      <c r="H436" s="11"/>
    </row>
    <row r="437" s="2" customFormat="1" spans="1:8">
      <c r="A437" s="10">
        <v>433</v>
      </c>
      <c r="B437" s="11" t="s">
        <v>582</v>
      </c>
      <c r="C437" s="11" t="s">
        <v>582</v>
      </c>
      <c r="D437" s="11" t="s">
        <v>557</v>
      </c>
      <c r="E437" s="11">
        <v>3</v>
      </c>
      <c r="F437" s="10">
        <v>1.5</v>
      </c>
      <c r="G437" s="13">
        <f t="shared" si="6"/>
        <v>225</v>
      </c>
      <c r="H437" s="11"/>
    </row>
    <row r="438" s="2" customFormat="1" spans="1:8">
      <c r="A438" s="10">
        <v>434</v>
      </c>
      <c r="B438" s="11" t="s">
        <v>583</v>
      </c>
      <c r="C438" s="11" t="s">
        <v>583</v>
      </c>
      <c r="D438" s="11" t="s">
        <v>557</v>
      </c>
      <c r="E438" s="11">
        <v>8</v>
      </c>
      <c r="F438" s="10">
        <v>8</v>
      </c>
      <c r="G438" s="13">
        <f t="shared" si="6"/>
        <v>1200</v>
      </c>
      <c r="H438" s="11"/>
    </row>
    <row r="439" s="2" customFormat="1" spans="1:8">
      <c r="A439" s="10">
        <v>435</v>
      </c>
      <c r="B439" s="11" t="s">
        <v>584</v>
      </c>
      <c r="C439" s="11" t="s">
        <v>584</v>
      </c>
      <c r="D439" s="11" t="s">
        <v>557</v>
      </c>
      <c r="E439" s="11">
        <v>7</v>
      </c>
      <c r="F439" s="10">
        <v>7</v>
      </c>
      <c r="G439" s="13">
        <f t="shared" si="6"/>
        <v>1050</v>
      </c>
      <c r="H439" s="11"/>
    </row>
    <row r="440" s="2" customFormat="1" spans="1:8">
      <c r="A440" s="10">
        <v>436</v>
      </c>
      <c r="B440" s="11" t="s">
        <v>585</v>
      </c>
      <c r="C440" s="11" t="s">
        <v>585</v>
      </c>
      <c r="D440" s="11" t="s">
        <v>557</v>
      </c>
      <c r="E440" s="11">
        <v>5.6</v>
      </c>
      <c r="F440" s="10">
        <v>5.6</v>
      </c>
      <c r="G440" s="13">
        <f t="shared" si="6"/>
        <v>840</v>
      </c>
      <c r="H440" s="11"/>
    </row>
    <row r="441" s="2" customFormat="1" spans="1:8">
      <c r="A441" s="10">
        <v>437</v>
      </c>
      <c r="B441" s="11" t="s">
        <v>586</v>
      </c>
      <c r="C441" s="11" t="s">
        <v>586</v>
      </c>
      <c r="D441" s="11" t="s">
        <v>557</v>
      </c>
      <c r="E441" s="11">
        <v>7.3</v>
      </c>
      <c r="F441" s="10">
        <v>7.3</v>
      </c>
      <c r="G441" s="13">
        <f t="shared" si="6"/>
        <v>1095</v>
      </c>
      <c r="H441" s="11"/>
    </row>
    <row r="442" s="2" customFormat="1" spans="1:8">
      <c r="A442" s="10">
        <v>438</v>
      </c>
      <c r="B442" s="11" t="s">
        <v>587</v>
      </c>
      <c r="C442" s="11" t="s">
        <v>587</v>
      </c>
      <c r="D442" s="11" t="s">
        <v>557</v>
      </c>
      <c r="E442" s="11">
        <v>6</v>
      </c>
      <c r="F442" s="10">
        <v>6</v>
      </c>
      <c r="G442" s="13">
        <f t="shared" si="6"/>
        <v>900</v>
      </c>
      <c r="H442" s="11"/>
    </row>
    <row r="443" s="2" customFormat="1" spans="1:8">
      <c r="A443" s="10">
        <v>439</v>
      </c>
      <c r="B443" s="11" t="s">
        <v>588</v>
      </c>
      <c r="C443" s="11" t="s">
        <v>588</v>
      </c>
      <c r="D443" s="11" t="s">
        <v>557</v>
      </c>
      <c r="E443" s="11">
        <v>8.5</v>
      </c>
      <c r="F443" s="10">
        <v>8.5</v>
      </c>
      <c r="G443" s="13">
        <f t="shared" si="6"/>
        <v>1275</v>
      </c>
      <c r="H443" s="11"/>
    </row>
    <row r="444" s="2" customFormat="1" spans="1:8">
      <c r="A444" s="10">
        <v>440</v>
      </c>
      <c r="B444" s="11" t="s">
        <v>589</v>
      </c>
      <c r="C444" s="11" t="s">
        <v>589</v>
      </c>
      <c r="D444" s="11" t="s">
        <v>557</v>
      </c>
      <c r="E444" s="11">
        <v>7</v>
      </c>
      <c r="F444" s="10">
        <v>7</v>
      </c>
      <c r="G444" s="13">
        <f t="shared" si="6"/>
        <v>1050</v>
      </c>
      <c r="H444" s="11"/>
    </row>
    <row r="445" s="2" customFormat="1" spans="1:8">
      <c r="A445" s="10">
        <v>441</v>
      </c>
      <c r="B445" s="11" t="s">
        <v>590</v>
      </c>
      <c r="C445" s="11" t="s">
        <v>590</v>
      </c>
      <c r="D445" s="11" t="s">
        <v>557</v>
      </c>
      <c r="E445" s="11">
        <v>4.5</v>
      </c>
      <c r="F445" s="10">
        <v>4.5</v>
      </c>
      <c r="G445" s="13">
        <f t="shared" si="6"/>
        <v>675</v>
      </c>
      <c r="H445" s="11"/>
    </row>
    <row r="446" s="2" customFormat="1" spans="1:8">
      <c r="A446" s="10">
        <v>442</v>
      </c>
      <c r="B446" s="11" t="s">
        <v>591</v>
      </c>
      <c r="C446" s="11" t="s">
        <v>591</v>
      </c>
      <c r="D446" s="11" t="s">
        <v>557</v>
      </c>
      <c r="E446" s="11">
        <v>13</v>
      </c>
      <c r="F446" s="10">
        <v>13</v>
      </c>
      <c r="G446" s="13">
        <f t="shared" si="6"/>
        <v>1950</v>
      </c>
      <c r="H446" s="11"/>
    </row>
    <row r="447" s="2" customFormat="1" spans="1:8">
      <c r="A447" s="10">
        <v>443</v>
      </c>
      <c r="B447" s="11" t="s">
        <v>592</v>
      </c>
      <c r="C447" s="11" t="s">
        <v>592</v>
      </c>
      <c r="D447" s="11" t="s">
        <v>557</v>
      </c>
      <c r="E447" s="11">
        <v>5.5</v>
      </c>
      <c r="F447" s="10">
        <v>5.5</v>
      </c>
      <c r="G447" s="13">
        <f t="shared" si="6"/>
        <v>825</v>
      </c>
      <c r="H447" s="11"/>
    </row>
    <row r="448" s="2" customFormat="1" spans="1:8">
      <c r="A448" s="10">
        <v>444</v>
      </c>
      <c r="B448" s="11" t="s">
        <v>593</v>
      </c>
      <c r="C448" s="11" t="s">
        <v>593</v>
      </c>
      <c r="D448" s="11" t="s">
        <v>557</v>
      </c>
      <c r="E448" s="11">
        <v>5</v>
      </c>
      <c r="F448" s="10">
        <v>5</v>
      </c>
      <c r="G448" s="13">
        <f t="shared" si="6"/>
        <v>750</v>
      </c>
      <c r="H448" s="11"/>
    </row>
    <row r="449" s="2" customFormat="1" spans="1:8">
      <c r="A449" s="10">
        <v>445</v>
      </c>
      <c r="B449" s="11" t="s">
        <v>594</v>
      </c>
      <c r="C449" s="11" t="s">
        <v>594</v>
      </c>
      <c r="D449" s="11" t="s">
        <v>557</v>
      </c>
      <c r="E449" s="11">
        <v>16</v>
      </c>
      <c r="F449" s="10">
        <v>16</v>
      </c>
      <c r="G449" s="13">
        <f t="shared" si="6"/>
        <v>2400</v>
      </c>
      <c r="H449" s="11"/>
    </row>
    <row r="450" s="2" customFormat="1" spans="1:8">
      <c r="A450" s="10">
        <v>446</v>
      </c>
      <c r="B450" s="11" t="s">
        <v>595</v>
      </c>
      <c r="C450" s="11" t="s">
        <v>595</v>
      </c>
      <c r="D450" s="11" t="s">
        <v>557</v>
      </c>
      <c r="E450" s="11">
        <v>4</v>
      </c>
      <c r="F450" s="10">
        <v>4</v>
      </c>
      <c r="G450" s="13">
        <f t="shared" si="6"/>
        <v>600</v>
      </c>
      <c r="H450" s="11"/>
    </row>
    <row r="451" s="2" customFormat="1" spans="1:8">
      <c r="A451" s="10">
        <v>447</v>
      </c>
      <c r="B451" s="11" t="s">
        <v>596</v>
      </c>
      <c r="C451" s="11" t="s">
        <v>596</v>
      </c>
      <c r="D451" s="11" t="s">
        <v>557</v>
      </c>
      <c r="E451" s="11">
        <v>20</v>
      </c>
      <c r="F451" s="10">
        <v>20</v>
      </c>
      <c r="G451" s="13">
        <f t="shared" si="6"/>
        <v>3000</v>
      </c>
      <c r="H451" s="11"/>
    </row>
    <row r="452" s="2" customFormat="1" spans="1:8">
      <c r="A452" s="10">
        <v>448</v>
      </c>
      <c r="B452" s="11" t="s">
        <v>597</v>
      </c>
      <c r="C452" s="11" t="s">
        <v>597</v>
      </c>
      <c r="D452" s="11" t="s">
        <v>557</v>
      </c>
      <c r="E452" s="11">
        <v>6</v>
      </c>
      <c r="F452" s="10">
        <v>6</v>
      </c>
      <c r="G452" s="13">
        <f t="shared" si="6"/>
        <v>900</v>
      </c>
      <c r="H452" s="11"/>
    </row>
    <row r="453" s="2" customFormat="1" spans="1:8">
      <c r="A453" s="10">
        <v>449</v>
      </c>
      <c r="B453" s="11" t="s">
        <v>598</v>
      </c>
      <c r="C453" s="11" t="s">
        <v>598</v>
      </c>
      <c r="D453" s="11" t="s">
        <v>557</v>
      </c>
      <c r="E453" s="11">
        <v>8</v>
      </c>
      <c r="F453" s="10">
        <v>8</v>
      </c>
      <c r="G453" s="13">
        <f t="shared" si="6"/>
        <v>1200</v>
      </c>
      <c r="H453" s="11"/>
    </row>
    <row r="454" s="2" customFormat="1" spans="1:8">
      <c r="A454" s="10">
        <v>450</v>
      </c>
      <c r="B454" s="11" t="s">
        <v>599</v>
      </c>
      <c r="C454" s="11" t="s">
        <v>599</v>
      </c>
      <c r="D454" s="11" t="s">
        <v>557</v>
      </c>
      <c r="E454" s="11">
        <v>5</v>
      </c>
      <c r="F454" s="10">
        <v>5</v>
      </c>
      <c r="G454" s="13">
        <f t="shared" ref="G454:G517" si="7">F454*150</f>
        <v>750</v>
      </c>
      <c r="H454" s="11"/>
    </row>
    <row r="455" s="2" customFormat="1" spans="1:8">
      <c r="A455" s="10">
        <v>451</v>
      </c>
      <c r="B455" s="11" t="s">
        <v>600</v>
      </c>
      <c r="C455" s="11" t="s">
        <v>600</v>
      </c>
      <c r="D455" s="11" t="s">
        <v>557</v>
      </c>
      <c r="E455" s="11">
        <v>7</v>
      </c>
      <c r="F455" s="10">
        <v>7</v>
      </c>
      <c r="G455" s="13">
        <f t="shared" si="7"/>
        <v>1050</v>
      </c>
      <c r="H455" s="11"/>
    </row>
    <row r="456" s="2" customFormat="1" spans="1:8">
      <c r="A456" s="10">
        <v>452</v>
      </c>
      <c r="B456" s="11" t="s">
        <v>601</v>
      </c>
      <c r="C456" s="11" t="s">
        <v>601</v>
      </c>
      <c r="D456" s="11" t="s">
        <v>557</v>
      </c>
      <c r="E456" s="11">
        <v>5</v>
      </c>
      <c r="F456" s="10">
        <v>5</v>
      </c>
      <c r="G456" s="13">
        <f t="shared" si="7"/>
        <v>750</v>
      </c>
      <c r="H456" s="11"/>
    </row>
    <row r="457" s="2" customFormat="1" spans="1:8">
      <c r="A457" s="10">
        <v>453</v>
      </c>
      <c r="B457" s="11" t="s">
        <v>602</v>
      </c>
      <c r="C457" s="11" t="s">
        <v>602</v>
      </c>
      <c r="D457" s="11" t="s">
        <v>557</v>
      </c>
      <c r="E457" s="11">
        <v>8</v>
      </c>
      <c r="F457" s="10">
        <v>8</v>
      </c>
      <c r="G457" s="13">
        <f t="shared" si="7"/>
        <v>1200</v>
      </c>
      <c r="H457" s="11"/>
    </row>
    <row r="458" s="2" customFormat="1" spans="1:8">
      <c r="A458" s="10">
        <v>454</v>
      </c>
      <c r="B458" s="11" t="s">
        <v>603</v>
      </c>
      <c r="C458" s="11" t="s">
        <v>603</v>
      </c>
      <c r="D458" s="11" t="s">
        <v>557</v>
      </c>
      <c r="E458" s="11">
        <v>20</v>
      </c>
      <c r="F458" s="10">
        <v>20</v>
      </c>
      <c r="G458" s="13">
        <f t="shared" si="7"/>
        <v>3000</v>
      </c>
      <c r="H458" s="11"/>
    </row>
    <row r="459" s="2" customFormat="1" spans="1:8">
      <c r="A459" s="10">
        <v>455</v>
      </c>
      <c r="B459" s="11" t="s">
        <v>604</v>
      </c>
      <c r="C459" s="10" t="s">
        <v>605</v>
      </c>
      <c r="D459" s="10" t="s">
        <v>606</v>
      </c>
      <c r="E459" s="11">
        <v>170</v>
      </c>
      <c r="F459" s="10">
        <v>150</v>
      </c>
      <c r="G459" s="13">
        <f t="shared" si="7"/>
        <v>22500</v>
      </c>
      <c r="H459" s="11"/>
    </row>
    <row r="460" s="2" customFormat="1" spans="1:8">
      <c r="A460" s="10">
        <v>456</v>
      </c>
      <c r="B460" s="11" t="s">
        <v>607</v>
      </c>
      <c r="C460" s="10" t="s">
        <v>608</v>
      </c>
      <c r="D460" s="10" t="s">
        <v>606</v>
      </c>
      <c r="E460" s="11">
        <v>180</v>
      </c>
      <c r="F460" s="10">
        <v>110</v>
      </c>
      <c r="G460" s="13">
        <f t="shared" si="7"/>
        <v>16500</v>
      </c>
      <c r="H460" s="11"/>
    </row>
    <row r="461" s="2" customFormat="1" spans="1:8">
      <c r="A461" s="10">
        <v>457</v>
      </c>
      <c r="B461" s="11" t="s">
        <v>609</v>
      </c>
      <c r="C461" s="10" t="s">
        <v>610</v>
      </c>
      <c r="D461" s="10" t="s">
        <v>611</v>
      </c>
      <c r="E461" s="11">
        <v>680</v>
      </c>
      <c r="F461" s="10">
        <v>398</v>
      </c>
      <c r="G461" s="13">
        <f t="shared" si="7"/>
        <v>59700</v>
      </c>
      <c r="H461" s="11"/>
    </row>
    <row r="462" s="2" customFormat="1" spans="1:8">
      <c r="A462" s="10">
        <v>458</v>
      </c>
      <c r="B462" s="11" t="s">
        <v>612</v>
      </c>
      <c r="C462" s="17" t="s">
        <v>613</v>
      </c>
      <c r="D462" s="11" t="s">
        <v>614</v>
      </c>
      <c r="E462" s="11">
        <v>2763.1</v>
      </c>
      <c r="F462" s="10">
        <v>664</v>
      </c>
      <c r="G462" s="13">
        <f t="shared" si="7"/>
        <v>99600</v>
      </c>
      <c r="H462" s="11"/>
    </row>
    <row r="463" s="2" customFormat="1" spans="1:8">
      <c r="A463" s="10">
        <v>459</v>
      </c>
      <c r="B463" s="11" t="s">
        <v>615</v>
      </c>
      <c r="C463" s="11" t="s">
        <v>616</v>
      </c>
      <c r="D463" s="11" t="s">
        <v>614</v>
      </c>
      <c r="E463" s="11">
        <v>164</v>
      </c>
      <c r="F463" s="10">
        <v>164</v>
      </c>
      <c r="G463" s="13">
        <f t="shared" si="7"/>
        <v>24600</v>
      </c>
      <c r="H463" s="11"/>
    </row>
    <row r="464" s="2" customFormat="1" spans="1:8">
      <c r="A464" s="10">
        <v>460</v>
      </c>
      <c r="B464" s="11" t="s">
        <v>617</v>
      </c>
      <c r="C464" s="11" t="s">
        <v>618</v>
      </c>
      <c r="D464" s="11" t="s">
        <v>614</v>
      </c>
      <c r="E464" s="11">
        <v>166.37</v>
      </c>
      <c r="F464" s="10">
        <v>166</v>
      </c>
      <c r="G464" s="13">
        <f t="shared" si="7"/>
        <v>24900</v>
      </c>
      <c r="H464" s="11"/>
    </row>
    <row r="465" s="2" customFormat="1" spans="1:8">
      <c r="A465" s="10">
        <v>461</v>
      </c>
      <c r="B465" s="11" t="s">
        <v>619</v>
      </c>
      <c r="C465" s="11" t="s">
        <v>620</v>
      </c>
      <c r="D465" s="11" t="s">
        <v>614</v>
      </c>
      <c r="E465" s="11">
        <v>261</v>
      </c>
      <c r="F465" s="10">
        <v>261</v>
      </c>
      <c r="G465" s="13">
        <f t="shared" si="7"/>
        <v>39150</v>
      </c>
      <c r="H465" s="11"/>
    </row>
    <row r="466" s="2" customFormat="1" spans="1:8">
      <c r="A466" s="10">
        <v>462</v>
      </c>
      <c r="B466" s="11" t="s">
        <v>621</v>
      </c>
      <c r="C466" s="11" t="s">
        <v>622</v>
      </c>
      <c r="D466" s="11" t="s">
        <v>623</v>
      </c>
      <c r="E466" s="11">
        <v>1978.9</v>
      </c>
      <c r="F466" s="10">
        <v>477</v>
      </c>
      <c r="G466" s="13">
        <f t="shared" si="7"/>
        <v>71550</v>
      </c>
      <c r="H466" s="11"/>
    </row>
    <row r="467" s="2" customFormat="1" spans="1:8">
      <c r="A467" s="10">
        <v>463</v>
      </c>
      <c r="B467" s="11" t="s">
        <v>624</v>
      </c>
      <c r="C467" s="11" t="s">
        <v>625</v>
      </c>
      <c r="D467" s="11" t="s">
        <v>623</v>
      </c>
      <c r="E467" s="11">
        <v>140</v>
      </c>
      <c r="F467" s="10">
        <v>140</v>
      </c>
      <c r="G467" s="13">
        <f t="shared" si="7"/>
        <v>21000</v>
      </c>
      <c r="H467" s="11"/>
    </row>
    <row r="468" s="2" customFormat="1" spans="1:8">
      <c r="A468" s="10">
        <v>464</v>
      </c>
      <c r="B468" s="11" t="s">
        <v>626</v>
      </c>
      <c r="C468" s="10" t="s">
        <v>627</v>
      </c>
      <c r="D468" s="11" t="s">
        <v>628</v>
      </c>
      <c r="E468" s="11">
        <v>1686.2</v>
      </c>
      <c r="F468" s="10">
        <v>405</v>
      </c>
      <c r="G468" s="13">
        <f t="shared" si="7"/>
        <v>60750</v>
      </c>
      <c r="H468" s="11"/>
    </row>
    <row r="469" s="2" customFormat="1" spans="1:8">
      <c r="A469" s="10">
        <v>465</v>
      </c>
      <c r="B469" s="10" t="s">
        <v>629</v>
      </c>
      <c r="C469" s="11" t="s">
        <v>630</v>
      </c>
      <c r="D469" s="11" t="s">
        <v>628</v>
      </c>
      <c r="E469" s="11">
        <v>270.12</v>
      </c>
      <c r="F469" s="10">
        <v>270</v>
      </c>
      <c r="G469" s="13">
        <f t="shared" si="7"/>
        <v>40500</v>
      </c>
      <c r="H469" s="11"/>
    </row>
    <row r="470" s="2" customFormat="1" spans="1:8">
      <c r="A470" s="10">
        <v>466</v>
      </c>
      <c r="B470" s="11" t="s">
        <v>631</v>
      </c>
      <c r="C470" s="11" t="s">
        <v>632</v>
      </c>
      <c r="D470" s="11" t="s">
        <v>628</v>
      </c>
      <c r="E470" s="11">
        <v>151</v>
      </c>
      <c r="F470" s="10">
        <v>151</v>
      </c>
      <c r="G470" s="13">
        <f t="shared" si="7"/>
        <v>22650</v>
      </c>
      <c r="H470" s="11"/>
    </row>
    <row r="471" s="2" customFormat="1" spans="1:8">
      <c r="A471" s="10">
        <v>467</v>
      </c>
      <c r="B471" s="11" t="s">
        <v>633</v>
      </c>
      <c r="C471" s="11" t="s">
        <v>634</v>
      </c>
      <c r="D471" s="11" t="s">
        <v>635</v>
      </c>
      <c r="E471" s="11">
        <v>2468.1</v>
      </c>
      <c r="F471" s="10">
        <v>593</v>
      </c>
      <c r="G471" s="13">
        <f t="shared" si="7"/>
        <v>88950</v>
      </c>
      <c r="H471" s="11"/>
    </row>
    <row r="472" s="2" customFormat="1" spans="1:8">
      <c r="A472" s="10">
        <v>468</v>
      </c>
      <c r="B472" s="11" t="s">
        <v>636</v>
      </c>
      <c r="C472" s="11" t="s">
        <v>637</v>
      </c>
      <c r="D472" s="11" t="s">
        <v>635</v>
      </c>
      <c r="E472" s="11">
        <v>20</v>
      </c>
      <c r="F472" s="10">
        <v>20</v>
      </c>
      <c r="G472" s="13">
        <f t="shared" si="7"/>
        <v>3000</v>
      </c>
      <c r="H472" s="11"/>
    </row>
    <row r="473" s="2" customFormat="1" spans="1:8">
      <c r="A473" s="10">
        <v>469</v>
      </c>
      <c r="B473" s="11" t="s">
        <v>638</v>
      </c>
      <c r="C473" s="11" t="s">
        <v>639</v>
      </c>
      <c r="D473" s="11" t="s">
        <v>640</v>
      </c>
      <c r="E473" s="11">
        <v>476.4</v>
      </c>
      <c r="F473" s="10">
        <v>115</v>
      </c>
      <c r="G473" s="13">
        <f t="shared" si="7"/>
        <v>17250</v>
      </c>
      <c r="H473" s="11"/>
    </row>
    <row r="474" s="2" customFormat="1" spans="1:8">
      <c r="A474" s="10">
        <v>470</v>
      </c>
      <c r="B474" s="11" t="s">
        <v>641</v>
      </c>
      <c r="C474" s="11" t="s">
        <v>333</v>
      </c>
      <c r="D474" s="11" t="s">
        <v>642</v>
      </c>
      <c r="E474" s="11">
        <v>1483.3</v>
      </c>
      <c r="F474" s="10">
        <v>356</v>
      </c>
      <c r="G474" s="13">
        <f t="shared" si="7"/>
        <v>53400</v>
      </c>
      <c r="H474" s="11"/>
    </row>
    <row r="475" s="2" customFormat="1" spans="1:8">
      <c r="A475" s="10">
        <v>471</v>
      </c>
      <c r="B475" s="11" t="s">
        <v>643</v>
      </c>
      <c r="C475" s="11" t="s">
        <v>644</v>
      </c>
      <c r="D475" s="11" t="s">
        <v>642</v>
      </c>
      <c r="E475" s="11">
        <v>73.6</v>
      </c>
      <c r="F475" s="10">
        <v>73</v>
      </c>
      <c r="G475" s="13">
        <f t="shared" si="7"/>
        <v>10950</v>
      </c>
      <c r="H475" s="11"/>
    </row>
    <row r="476" s="2" customFormat="1" spans="1:8">
      <c r="A476" s="10">
        <v>472</v>
      </c>
      <c r="B476" s="10" t="s">
        <v>645</v>
      </c>
      <c r="C476" s="10" t="s">
        <v>645</v>
      </c>
      <c r="D476" s="10" t="s">
        <v>646</v>
      </c>
      <c r="E476" s="11">
        <v>500</v>
      </c>
      <c r="F476" s="10">
        <v>308.4</v>
      </c>
      <c r="G476" s="13">
        <f t="shared" si="7"/>
        <v>46260</v>
      </c>
      <c r="H476" s="11"/>
    </row>
    <row r="477" s="2" customFormat="1" spans="1:8">
      <c r="A477" s="10">
        <v>473</v>
      </c>
      <c r="B477" s="10" t="s">
        <v>227</v>
      </c>
      <c r="C477" s="10" t="s">
        <v>227</v>
      </c>
      <c r="D477" s="10" t="s">
        <v>647</v>
      </c>
      <c r="E477" s="11">
        <v>600</v>
      </c>
      <c r="F477" s="10">
        <v>276.8</v>
      </c>
      <c r="G477" s="13">
        <f t="shared" si="7"/>
        <v>41520</v>
      </c>
      <c r="H477" s="11"/>
    </row>
    <row r="478" s="2" customFormat="1" spans="1:8">
      <c r="A478" s="10">
        <v>474</v>
      </c>
      <c r="B478" s="10" t="s">
        <v>648</v>
      </c>
      <c r="C478" s="10" t="s">
        <v>648</v>
      </c>
      <c r="D478" s="10" t="s">
        <v>649</v>
      </c>
      <c r="E478" s="11">
        <v>307</v>
      </c>
      <c r="F478" s="10">
        <v>246.3</v>
      </c>
      <c r="G478" s="13">
        <f t="shared" si="7"/>
        <v>36945</v>
      </c>
      <c r="H478" s="11"/>
    </row>
    <row r="479" s="2" customFormat="1" spans="1:8">
      <c r="A479" s="10">
        <v>475</v>
      </c>
      <c r="B479" s="10" t="s">
        <v>650</v>
      </c>
      <c r="C479" s="10" t="s">
        <v>650</v>
      </c>
      <c r="D479" s="10" t="s">
        <v>649</v>
      </c>
      <c r="E479" s="11">
        <v>260</v>
      </c>
      <c r="F479" s="10">
        <v>245.7</v>
      </c>
      <c r="G479" s="13">
        <f t="shared" si="7"/>
        <v>36855</v>
      </c>
      <c r="H479" s="11"/>
    </row>
    <row r="480" s="2" customFormat="1" spans="1:8">
      <c r="A480" s="10">
        <v>476</v>
      </c>
      <c r="B480" s="10" t="s">
        <v>651</v>
      </c>
      <c r="C480" s="10" t="s">
        <v>652</v>
      </c>
      <c r="D480" s="10" t="s">
        <v>653</v>
      </c>
      <c r="E480" s="11">
        <v>3446</v>
      </c>
      <c r="F480" s="10">
        <v>3208</v>
      </c>
      <c r="G480" s="13">
        <f t="shared" si="7"/>
        <v>481200</v>
      </c>
      <c r="H480" s="11"/>
    </row>
    <row r="481" s="2" customFormat="1" spans="1:8">
      <c r="A481" s="10">
        <v>477</v>
      </c>
      <c r="B481" s="10" t="s">
        <v>654</v>
      </c>
      <c r="C481" s="10" t="s">
        <v>654</v>
      </c>
      <c r="D481" s="10" t="s">
        <v>655</v>
      </c>
      <c r="E481" s="11">
        <v>530</v>
      </c>
      <c r="F481" s="10">
        <v>351.7</v>
      </c>
      <c r="G481" s="13">
        <f t="shared" si="7"/>
        <v>52755</v>
      </c>
      <c r="H481" s="11"/>
    </row>
    <row r="482" s="2" customFormat="1" spans="1:8">
      <c r="A482" s="10">
        <v>478</v>
      </c>
      <c r="B482" s="11" t="s">
        <v>656</v>
      </c>
      <c r="C482" s="10" t="s">
        <v>657</v>
      </c>
      <c r="D482" s="10" t="s">
        <v>655</v>
      </c>
      <c r="E482" s="11">
        <v>720</v>
      </c>
      <c r="F482" s="10">
        <v>450</v>
      </c>
      <c r="G482" s="13">
        <f t="shared" si="7"/>
        <v>67500</v>
      </c>
      <c r="H482" s="11"/>
    </row>
    <row r="483" s="2" customFormat="1" spans="1:8">
      <c r="A483" s="10">
        <v>479</v>
      </c>
      <c r="B483" s="10" t="s">
        <v>658</v>
      </c>
      <c r="C483" s="10" t="s">
        <v>658</v>
      </c>
      <c r="D483" s="10" t="s">
        <v>655</v>
      </c>
      <c r="E483" s="11">
        <v>260</v>
      </c>
      <c r="F483" s="10">
        <v>206.8</v>
      </c>
      <c r="G483" s="13">
        <f t="shared" si="7"/>
        <v>31020</v>
      </c>
      <c r="H483" s="11"/>
    </row>
    <row r="484" s="2" customFormat="1" spans="1:8">
      <c r="A484" s="10">
        <v>480</v>
      </c>
      <c r="B484" s="10" t="s">
        <v>659</v>
      </c>
      <c r="C484" s="10" t="s">
        <v>659</v>
      </c>
      <c r="D484" s="10" t="s">
        <v>660</v>
      </c>
      <c r="E484" s="11">
        <v>2920</v>
      </c>
      <c r="F484" s="10">
        <v>2760.6</v>
      </c>
      <c r="G484" s="13">
        <f t="shared" si="7"/>
        <v>414090</v>
      </c>
      <c r="H484" s="11"/>
    </row>
    <row r="485" s="2" customFormat="1" spans="1:8">
      <c r="A485" s="10">
        <v>481</v>
      </c>
      <c r="B485" s="10" t="s">
        <v>661</v>
      </c>
      <c r="C485" s="10" t="s">
        <v>661</v>
      </c>
      <c r="D485" s="10" t="s">
        <v>662</v>
      </c>
      <c r="E485" s="11">
        <v>435</v>
      </c>
      <c r="F485" s="10">
        <v>278.3</v>
      </c>
      <c r="G485" s="13">
        <f t="shared" si="7"/>
        <v>41745</v>
      </c>
      <c r="H485" s="11"/>
    </row>
    <row r="486" s="2" customFormat="1" spans="1:8">
      <c r="A486" s="10">
        <v>482</v>
      </c>
      <c r="B486" s="11" t="s">
        <v>663</v>
      </c>
      <c r="C486" s="10" t="s">
        <v>664</v>
      </c>
      <c r="D486" s="10" t="s">
        <v>665</v>
      </c>
      <c r="E486" s="11">
        <v>503</v>
      </c>
      <c r="F486" s="10">
        <v>412.8</v>
      </c>
      <c r="G486" s="13">
        <f t="shared" si="7"/>
        <v>61920</v>
      </c>
      <c r="H486" s="11"/>
    </row>
    <row r="487" s="2" customFormat="1" spans="1:8">
      <c r="A487" s="10">
        <v>483</v>
      </c>
      <c r="B487" s="10" t="s">
        <v>666</v>
      </c>
      <c r="C487" s="10" t="s">
        <v>667</v>
      </c>
      <c r="D487" s="10" t="s">
        <v>668</v>
      </c>
      <c r="E487" s="11">
        <v>700</v>
      </c>
      <c r="F487" s="10">
        <v>405.7</v>
      </c>
      <c r="G487" s="13">
        <f t="shared" si="7"/>
        <v>60855</v>
      </c>
      <c r="H487" s="11"/>
    </row>
    <row r="488" s="2" customFormat="1" spans="1:8">
      <c r="A488" s="10">
        <v>484</v>
      </c>
      <c r="B488" s="10" t="s">
        <v>669</v>
      </c>
      <c r="C488" s="10" t="s">
        <v>670</v>
      </c>
      <c r="D488" s="10" t="s">
        <v>671</v>
      </c>
      <c r="E488" s="11">
        <v>3130</v>
      </c>
      <c r="F488" s="10">
        <v>1633.2</v>
      </c>
      <c r="G488" s="13">
        <f t="shared" si="7"/>
        <v>244980</v>
      </c>
      <c r="H488" s="11"/>
    </row>
    <row r="489" s="2" customFormat="1" spans="1:8">
      <c r="A489" s="10">
        <v>485</v>
      </c>
      <c r="B489" s="10" t="s">
        <v>672</v>
      </c>
      <c r="C489" s="10" t="s">
        <v>673</v>
      </c>
      <c r="D489" s="10" t="s">
        <v>671</v>
      </c>
      <c r="E489" s="11">
        <v>1005</v>
      </c>
      <c r="F489" s="10">
        <v>934.7</v>
      </c>
      <c r="G489" s="13">
        <f t="shared" si="7"/>
        <v>140205</v>
      </c>
      <c r="H489" s="11"/>
    </row>
    <row r="490" s="2" customFormat="1" spans="1:8">
      <c r="A490" s="10">
        <v>486</v>
      </c>
      <c r="B490" s="11" t="s">
        <v>674</v>
      </c>
      <c r="C490" s="10" t="s">
        <v>674</v>
      </c>
      <c r="D490" s="10" t="s">
        <v>675</v>
      </c>
      <c r="E490" s="11">
        <v>190</v>
      </c>
      <c r="F490" s="10">
        <v>175</v>
      </c>
      <c r="G490" s="13">
        <f t="shared" si="7"/>
        <v>26250</v>
      </c>
      <c r="H490" s="11"/>
    </row>
    <row r="491" s="2" customFormat="1" spans="1:8">
      <c r="A491" s="10">
        <v>487</v>
      </c>
      <c r="B491" s="11" t="s">
        <v>676</v>
      </c>
      <c r="C491" s="11" t="s">
        <v>676</v>
      </c>
      <c r="D491" s="10" t="s">
        <v>677</v>
      </c>
      <c r="E491" s="11">
        <v>170</v>
      </c>
      <c r="F491" s="10">
        <v>150</v>
      </c>
      <c r="G491" s="13">
        <f t="shared" si="7"/>
        <v>22500</v>
      </c>
      <c r="H491" s="11"/>
    </row>
    <row r="492" s="2" customFormat="1" spans="1:8">
      <c r="A492" s="10">
        <v>488</v>
      </c>
      <c r="B492" s="11" t="s">
        <v>678</v>
      </c>
      <c r="C492" s="10" t="s">
        <v>678</v>
      </c>
      <c r="D492" s="10" t="s">
        <v>679</v>
      </c>
      <c r="E492" s="11">
        <v>172</v>
      </c>
      <c r="F492" s="10">
        <v>152</v>
      </c>
      <c r="G492" s="13">
        <f t="shared" si="7"/>
        <v>22800</v>
      </c>
      <c r="H492" s="11"/>
    </row>
    <row r="493" s="2" customFormat="1" spans="1:8">
      <c r="A493" s="10">
        <v>489</v>
      </c>
      <c r="B493" s="11" t="s">
        <v>680</v>
      </c>
      <c r="C493" s="11" t="s">
        <v>680</v>
      </c>
      <c r="D493" s="10" t="s">
        <v>681</v>
      </c>
      <c r="E493" s="11">
        <v>195</v>
      </c>
      <c r="F493" s="10">
        <v>175</v>
      </c>
      <c r="G493" s="13">
        <f t="shared" si="7"/>
        <v>26250</v>
      </c>
      <c r="H493" s="11"/>
    </row>
    <row r="494" s="2" customFormat="1" spans="1:8">
      <c r="A494" s="10">
        <v>490</v>
      </c>
      <c r="B494" s="11" t="s">
        <v>682</v>
      </c>
      <c r="C494" s="10" t="s">
        <v>682</v>
      </c>
      <c r="D494" s="10" t="s">
        <v>677</v>
      </c>
      <c r="E494" s="11">
        <v>120</v>
      </c>
      <c r="F494" s="10">
        <v>110</v>
      </c>
      <c r="G494" s="13">
        <f t="shared" si="7"/>
        <v>16500</v>
      </c>
      <c r="H494" s="11"/>
    </row>
    <row r="495" s="2" customFormat="1" spans="1:8">
      <c r="A495" s="10">
        <v>491</v>
      </c>
      <c r="B495" s="11" t="s">
        <v>683</v>
      </c>
      <c r="C495" s="11" t="s">
        <v>683</v>
      </c>
      <c r="D495" s="10" t="s">
        <v>681</v>
      </c>
      <c r="E495" s="11">
        <v>125</v>
      </c>
      <c r="F495" s="10">
        <v>100</v>
      </c>
      <c r="G495" s="13">
        <f t="shared" si="7"/>
        <v>15000</v>
      </c>
      <c r="H495" s="11"/>
    </row>
    <row r="496" s="2" customFormat="1" spans="1:8">
      <c r="A496" s="10">
        <v>492</v>
      </c>
      <c r="B496" s="11" t="s">
        <v>684</v>
      </c>
      <c r="C496" s="11" t="s">
        <v>684</v>
      </c>
      <c r="D496" s="10" t="s">
        <v>677</v>
      </c>
      <c r="E496" s="11">
        <v>195</v>
      </c>
      <c r="F496" s="10">
        <v>180</v>
      </c>
      <c r="G496" s="13">
        <f t="shared" si="7"/>
        <v>27000</v>
      </c>
      <c r="H496" s="11"/>
    </row>
    <row r="497" s="2" customFormat="1" spans="1:8">
      <c r="A497" s="10">
        <v>493</v>
      </c>
      <c r="B497" s="11" t="s">
        <v>685</v>
      </c>
      <c r="C497" s="11" t="s">
        <v>685</v>
      </c>
      <c r="D497" s="10" t="s">
        <v>686</v>
      </c>
      <c r="E497" s="11">
        <v>198</v>
      </c>
      <c r="F497" s="10">
        <v>180</v>
      </c>
      <c r="G497" s="13">
        <f t="shared" si="7"/>
        <v>27000</v>
      </c>
      <c r="H497" s="11"/>
    </row>
    <row r="498" s="2" customFormat="1" spans="1:8">
      <c r="A498" s="10">
        <v>494</v>
      </c>
      <c r="B498" s="11" t="s">
        <v>687</v>
      </c>
      <c r="C498" s="11" t="s">
        <v>688</v>
      </c>
      <c r="D498" s="11" t="s">
        <v>689</v>
      </c>
      <c r="E498" s="11">
        <v>602.31</v>
      </c>
      <c r="F498" s="10">
        <v>320</v>
      </c>
      <c r="G498" s="13">
        <f t="shared" si="7"/>
        <v>48000</v>
      </c>
      <c r="H498" s="11" t="s">
        <v>690</v>
      </c>
    </row>
    <row r="499" s="2" customFormat="1" spans="1:8">
      <c r="A499" s="10">
        <v>495</v>
      </c>
      <c r="B499" s="11" t="s">
        <v>691</v>
      </c>
      <c r="C499" s="11" t="s">
        <v>692</v>
      </c>
      <c r="D499" s="11" t="s">
        <v>693</v>
      </c>
      <c r="E499" s="11">
        <v>129.7</v>
      </c>
      <c r="F499" s="10">
        <v>76</v>
      </c>
      <c r="G499" s="13">
        <f t="shared" si="7"/>
        <v>11400</v>
      </c>
      <c r="H499" s="11" t="s">
        <v>690</v>
      </c>
    </row>
    <row r="500" s="2" customFormat="1" spans="1:8">
      <c r="A500" s="10">
        <v>496</v>
      </c>
      <c r="B500" s="11" t="s">
        <v>694</v>
      </c>
      <c r="C500" s="11" t="s">
        <v>695</v>
      </c>
      <c r="D500" s="11" t="s">
        <v>696</v>
      </c>
      <c r="E500" s="11">
        <v>190.06</v>
      </c>
      <c r="F500" s="10">
        <v>102</v>
      </c>
      <c r="G500" s="13">
        <f t="shared" si="7"/>
        <v>15300</v>
      </c>
      <c r="H500" s="11" t="s">
        <v>690</v>
      </c>
    </row>
    <row r="501" s="2" customFormat="1" spans="1:8">
      <c r="A501" s="10">
        <v>497</v>
      </c>
      <c r="B501" s="11" t="s">
        <v>697</v>
      </c>
      <c r="C501" s="11" t="s">
        <v>698</v>
      </c>
      <c r="D501" s="11" t="s">
        <v>699</v>
      </c>
      <c r="E501" s="11">
        <v>40.05</v>
      </c>
      <c r="F501" s="10">
        <v>38</v>
      </c>
      <c r="G501" s="13">
        <f t="shared" si="7"/>
        <v>5700</v>
      </c>
      <c r="H501" s="11" t="s">
        <v>690</v>
      </c>
    </row>
    <row r="502" s="2" customFormat="1" spans="1:8">
      <c r="A502" s="10">
        <v>498</v>
      </c>
      <c r="B502" s="11" t="s">
        <v>700</v>
      </c>
      <c r="C502" s="11" t="s">
        <v>701</v>
      </c>
      <c r="D502" s="11" t="s">
        <v>702</v>
      </c>
      <c r="E502" s="11">
        <v>57</v>
      </c>
      <c r="F502" s="10">
        <v>57</v>
      </c>
      <c r="G502" s="13">
        <f t="shared" si="7"/>
        <v>8550</v>
      </c>
      <c r="H502" s="11" t="s">
        <v>690</v>
      </c>
    </row>
    <row r="503" s="2" customFormat="1" spans="1:8">
      <c r="A503" s="10">
        <v>499</v>
      </c>
      <c r="B503" s="11" t="s">
        <v>703</v>
      </c>
      <c r="C503" s="11" t="s">
        <v>704</v>
      </c>
      <c r="D503" s="11" t="s">
        <v>705</v>
      </c>
      <c r="E503" s="11">
        <v>337.23</v>
      </c>
      <c r="F503" s="10">
        <v>179</v>
      </c>
      <c r="G503" s="13">
        <f t="shared" si="7"/>
        <v>26850</v>
      </c>
      <c r="H503" s="11" t="s">
        <v>690</v>
      </c>
    </row>
    <row r="504" s="2" customFormat="1" spans="1:8">
      <c r="A504" s="10">
        <v>500</v>
      </c>
      <c r="B504" s="11" t="s">
        <v>706</v>
      </c>
      <c r="C504" s="11" t="s">
        <v>707</v>
      </c>
      <c r="D504" s="11" t="s">
        <v>708</v>
      </c>
      <c r="E504" s="11">
        <v>229.66</v>
      </c>
      <c r="F504" s="10">
        <v>144</v>
      </c>
      <c r="G504" s="13">
        <f t="shared" si="7"/>
        <v>21600</v>
      </c>
      <c r="H504" s="11" t="s">
        <v>690</v>
      </c>
    </row>
    <row r="505" s="2" customFormat="1" spans="1:8">
      <c r="A505" s="10">
        <v>501</v>
      </c>
      <c r="B505" s="11" t="s">
        <v>709</v>
      </c>
      <c r="C505" s="11" t="s">
        <v>710</v>
      </c>
      <c r="D505" s="11" t="s">
        <v>711</v>
      </c>
      <c r="E505" s="11">
        <v>172</v>
      </c>
      <c r="F505" s="10">
        <v>172</v>
      </c>
      <c r="G505" s="13">
        <f t="shared" si="7"/>
        <v>25800</v>
      </c>
      <c r="H505" s="11" t="s">
        <v>690</v>
      </c>
    </row>
    <row r="506" s="2" customFormat="1" spans="1:8">
      <c r="A506" s="10">
        <v>502</v>
      </c>
      <c r="B506" s="11" t="s">
        <v>712</v>
      </c>
      <c r="C506" s="11" t="s">
        <v>713</v>
      </c>
      <c r="D506" s="11" t="s">
        <v>714</v>
      </c>
      <c r="E506" s="11">
        <v>283.25</v>
      </c>
      <c r="F506" s="10">
        <v>169</v>
      </c>
      <c r="G506" s="13">
        <f t="shared" si="7"/>
        <v>25350</v>
      </c>
      <c r="H506" s="11" t="s">
        <v>690</v>
      </c>
    </row>
    <row r="507" s="2" customFormat="1" spans="1:8">
      <c r="A507" s="10">
        <v>503</v>
      </c>
      <c r="B507" s="10" t="s">
        <v>715</v>
      </c>
      <c r="C507" s="10" t="s">
        <v>716</v>
      </c>
      <c r="D507" s="10" t="s">
        <v>717</v>
      </c>
      <c r="E507" s="11">
        <v>980</v>
      </c>
      <c r="F507" s="10">
        <v>320</v>
      </c>
      <c r="G507" s="13">
        <f t="shared" si="7"/>
        <v>48000</v>
      </c>
      <c r="H507" s="11"/>
    </row>
    <row r="508" s="2" customFormat="1" spans="1:8">
      <c r="A508" s="10">
        <v>504</v>
      </c>
      <c r="B508" s="11" t="s">
        <v>718</v>
      </c>
      <c r="C508" s="10" t="s">
        <v>719</v>
      </c>
      <c r="D508" s="10" t="s">
        <v>720</v>
      </c>
      <c r="E508" s="11">
        <v>760</v>
      </c>
      <c r="F508" s="10">
        <v>221</v>
      </c>
      <c r="G508" s="13">
        <f t="shared" si="7"/>
        <v>33150</v>
      </c>
      <c r="H508" s="11"/>
    </row>
    <row r="509" s="2" customFormat="1" spans="1:8">
      <c r="A509" s="10">
        <v>505</v>
      </c>
      <c r="B509" s="11" t="s">
        <v>721</v>
      </c>
      <c r="C509" s="10" t="s">
        <v>722</v>
      </c>
      <c r="D509" s="10" t="s">
        <v>723</v>
      </c>
      <c r="E509" s="11">
        <v>870</v>
      </c>
      <c r="F509" s="10">
        <v>130</v>
      </c>
      <c r="G509" s="13">
        <f t="shared" si="7"/>
        <v>19500</v>
      </c>
      <c r="H509" s="11"/>
    </row>
    <row r="510" s="2" customFormat="1" spans="1:8">
      <c r="A510" s="10">
        <v>506</v>
      </c>
      <c r="B510" s="11" t="s">
        <v>724</v>
      </c>
      <c r="C510" s="10" t="s">
        <v>725</v>
      </c>
      <c r="D510" s="10" t="s">
        <v>723</v>
      </c>
      <c r="E510" s="11">
        <v>410</v>
      </c>
      <c r="F510" s="10">
        <v>190</v>
      </c>
      <c r="G510" s="13">
        <f t="shared" si="7"/>
        <v>28500</v>
      </c>
      <c r="H510" s="11"/>
    </row>
    <row r="511" s="2" customFormat="1" spans="1:8">
      <c r="A511" s="10">
        <v>507</v>
      </c>
      <c r="B511" s="11" t="s">
        <v>726</v>
      </c>
      <c r="C511" s="11" t="s">
        <v>727</v>
      </c>
      <c r="D511" s="11" t="s">
        <v>728</v>
      </c>
      <c r="E511" s="11">
        <v>380.9</v>
      </c>
      <c r="F511" s="10">
        <v>197.6</v>
      </c>
      <c r="G511" s="13">
        <f t="shared" si="7"/>
        <v>29640</v>
      </c>
      <c r="H511" s="11"/>
    </row>
    <row r="512" s="2" customFormat="1" spans="1:8">
      <c r="A512" s="10">
        <v>508</v>
      </c>
      <c r="B512" s="11" t="s">
        <v>729</v>
      </c>
      <c r="C512" s="11" t="s">
        <v>730</v>
      </c>
      <c r="D512" s="11" t="s">
        <v>731</v>
      </c>
      <c r="E512" s="11">
        <v>353.53</v>
      </c>
      <c r="F512" s="10">
        <v>183.8</v>
      </c>
      <c r="G512" s="13">
        <f t="shared" si="7"/>
        <v>27570</v>
      </c>
      <c r="H512" s="11"/>
    </row>
    <row r="513" s="2" customFormat="1" spans="1:8">
      <c r="A513" s="10">
        <v>509</v>
      </c>
      <c r="B513" s="11" t="s">
        <v>732</v>
      </c>
      <c r="C513" s="11" t="s">
        <v>733</v>
      </c>
      <c r="D513" s="11" t="s">
        <v>734</v>
      </c>
      <c r="E513" s="11">
        <v>212.7</v>
      </c>
      <c r="F513" s="10">
        <v>110.6</v>
      </c>
      <c r="G513" s="13">
        <f t="shared" si="7"/>
        <v>16590</v>
      </c>
      <c r="H513" s="11" t="s">
        <v>735</v>
      </c>
    </row>
    <row r="514" s="2" customFormat="1" spans="1:8">
      <c r="A514" s="10">
        <v>510</v>
      </c>
      <c r="B514" s="11" t="s">
        <v>736</v>
      </c>
      <c r="C514" s="11" t="s">
        <v>737</v>
      </c>
      <c r="D514" s="11" t="s">
        <v>738</v>
      </c>
      <c r="E514" s="11">
        <v>218.5</v>
      </c>
      <c r="F514" s="10">
        <v>113.6</v>
      </c>
      <c r="G514" s="13">
        <f t="shared" si="7"/>
        <v>17040</v>
      </c>
      <c r="H514" s="11"/>
    </row>
    <row r="515" s="2" customFormat="1" spans="1:8">
      <c r="A515" s="10">
        <v>511</v>
      </c>
      <c r="B515" s="11" t="s">
        <v>739</v>
      </c>
      <c r="C515" s="11" t="s">
        <v>740</v>
      </c>
      <c r="D515" s="11" t="s">
        <v>741</v>
      </c>
      <c r="E515" s="11">
        <v>300.48</v>
      </c>
      <c r="F515" s="10">
        <v>156.2</v>
      </c>
      <c r="G515" s="13">
        <f t="shared" si="7"/>
        <v>23430</v>
      </c>
      <c r="H515" s="11"/>
    </row>
    <row r="516" s="2" customFormat="1" spans="1:8">
      <c r="A516" s="10">
        <v>512</v>
      </c>
      <c r="B516" s="11" t="s">
        <v>742</v>
      </c>
      <c r="C516" s="11" t="s">
        <v>743</v>
      </c>
      <c r="D516" s="11" t="s">
        <v>744</v>
      </c>
      <c r="E516" s="11">
        <v>266.75</v>
      </c>
      <c r="F516" s="10">
        <v>138.6</v>
      </c>
      <c r="G516" s="13">
        <f t="shared" si="7"/>
        <v>20790</v>
      </c>
      <c r="H516" s="11"/>
    </row>
    <row r="517" s="2" customFormat="1" spans="1:8">
      <c r="A517" s="10">
        <v>513</v>
      </c>
      <c r="B517" s="11" t="s">
        <v>745</v>
      </c>
      <c r="C517" s="11" t="s">
        <v>746</v>
      </c>
      <c r="D517" s="11" t="s">
        <v>747</v>
      </c>
      <c r="E517" s="11">
        <v>204.7</v>
      </c>
      <c r="F517" s="10">
        <v>106.4</v>
      </c>
      <c r="G517" s="13">
        <f t="shared" si="7"/>
        <v>15960</v>
      </c>
      <c r="H517" s="11"/>
    </row>
    <row r="518" s="2" customFormat="1" spans="1:8">
      <c r="A518" s="10">
        <v>514</v>
      </c>
      <c r="B518" s="11" t="s">
        <v>748</v>
      </c>
      <c r="C518" s="11" t="s">
        <v>749</v>
      </c>
      <c r="D518" s="11" t="s">
        <v>750</v>
      </c>
      <c r="E518" s="11">
        <v>70.8</v>
      </c>
      <c r="F518" s="10">
        <v>36.8</v>
      </c>
      <c r="G518" s="13">
        <f t="shared" ref="G518:G531" si="8">F518*150</f>
        <v>5520</v>
      </c>
      <c r="H518" s="11"/>
    </row>
    <row r="519" s="2" customFormat="1" spans="1:8">
      <c r="A519" s="10">
        <v>515</v>
      </c>
      <c r="B519" s="11" t="s">
        <v>751</v>
      </c>
      <c r="C519" s="11" t="s">
        <v>752</v>
      </c>
      <c r="D519" s="11" t="s">
        <v>753</v>
      </c>
      <c r="E519" s="11">
        <v>65.9</v>
      </c>
      <c r="F519" s="10">
        <v>34.3</v>
      </c>
      <c r="G519" s="13">
        <f t="shared" si="8"/>
        <v>5145</v>
      </c>
      <c r="H519" s="11"/>
    </row>
    <row r="520" s="2" customFormat="1" spans="1:8">
      <c r="A520" s="10">
        <v>516</v>
      </c>
      <c r="B520" s="11" t="s">
        <v>754</v>
      </c>
      <c r="C520" s="11" t="s">
        <v>755</v>
      </c>
      <c r="D520" s="11" t="s">
        <v>756</v>
      </c>
      <c r="E520" s="11">
        <v>140.55</v>
      </c>
      <c r="F520" s="10">
        <v>73</v>
      </c>
      <c r="G520" s="13">
        <f t="shared" si="8"/>
        <v>10950</v>
      </c>
      <c r="H520" s="11"/>
    </row>
    <row r="521" s="2" customFormat="1" spans="1:8">
      <c r="A521" s="10">
        <v>517</v>
      </c>
      <c r="B521" s="11" t="s">
        <v>757</v>
      </c>
      <c r="C521" s="11" t="s">
        <v>758</v>
      </c>
      <c r="D521" s="11" t="s">
        <v>759</v>
      </c>
      <c r="E521" s="11">
        <v>382.7</v>
      </c>
      <c r="F521" s="10">
        <v>198.9</v>
      </c>
      <c r="G521" s="13">
        <f t="shared" si="8"/>
        <v>29835</v>
      </c>
      <c r="H521" s="11"/>
    </row>
    <row r="522" s="2" customFormat="1" spans="1:8">
      <c r="A522" s="10">
        <v>518</v>
      </c>
      <c r="B522" s="11" t="s">
        <v>760</v>
      </c>
      <c r="C522" s="11" t="s">
        <v>761</v>
      </c>
      <c r="D522" s="11" t="s">
        <v>762</v>
      </c>
      <c r="E522" s="11">
        <v>58.5</v>
      </c>
      <c r="F522" s="10">
        <v>30.4</v>
      </c>
      <c r="G522" s="13">
        <f t="shared" si="8"/>
        <v>4560</v>
      </c>
      <c r="H522" s="11" t="s">
        <v>735</v>
      </c>
    </row>
    <row r="523" s="2" customFormat="1" spans="1:8">
      <c r="A523" s="10">
        <v>519</v>
      </c>
      <c r="B523" s="11" t="s">
        <v>763</v>
      </c>
      <c r="C523" s="11" t="s">
        <v>764</v>
      </c>
      <c r="D523" s="11" t="s">
        <v>765</v>
      </c>
      <c r="E523" s="11">
        <v>49.9</v>
      </c>
      <c r="F523" s="10">
        <v>25.8</v>
      </c>
      <c r="G523" s="13">
        <f t="shared" si="8"/>
        <v>3870</v>
      </c>
      <c r="H523" s="11"/>
    </row>
    <row r="524" s="2" customFormat="1" spans="1:8">
      <c r="A524" s="10">
        <v>520</v>
      </c>
      <c r="B524" s="11" t="s">
        <v>766</v>
      </c>
      <c r="C524" s="10" t="s">
        <v>767</v>
      </c>
      <c r="D524" s="10" t="s">
        <v>768</v>
      </c>
      <c r="E524" s="11">
        <v>260</v>
      </c>
      <c r="F524" s="10">
        <v>145.7</v>
      </c>
      <c r="G524" s="13">
        <f t="shared" si="8"/>
        <v>21855</v>
      </c>
      <c r="H524" s="11"/>
    </row>
    <row r="525" s="2" customFormat="1" spans="1:8">
      <c r="A525" s="10">
        <v>521</v>
      </c>
      <c r="B525" s="11" t="s">
        <v>769</v>
      </c>
      <c r="C525" s="10" t="s">
        <v>770</v>
      </c>
      <c r="D525" s="10" t="s">
        <v>771</v>
      </c>
      <c r="E525" s="11">
        <v>300</v>
      </c>
      <c r="F525" s="10">
        <v>224.34</v>
      </c>
      <c r="G525" s="13">
        <f t="shared" si="8"/>
        <v>33651</v>
      </c>
      <c r="H525" s="11"/>
    </row>
    <row r="526" s="2" customFormat="1" spans="1:8">
      <c r="A526" s="10">
        <v>522</v>
      </c>
      <c r="B526" s="11" t="s">
        <v>772</v>
      </c>
      <c r="C526" s="10" t="s">
        <v>773</v>
      </c>
      <c r="D526" s="10" t="s">
        <v>774</v>
      </c>
      <c r="E526" s="11">
        <v>560</v>
      </c>
      <c r="F526" s="10">
        <v>334.42</v>
      </c>
      <c r="G526" s="13">
        <f t="shared" si="8"/>
        <v>50163</v>
      </c>
      <c r="H526" s="11"/>
    </row>
    <row r="527" s="2" customFormat="1" spans="1:8">
      <c r="A527" s="10">
        <v>523</v>
      </c>
      <c r="B527" s="11" t="s">
        <v>775</v>
      </c>
      <c r="C527" s="11" t="s">
        <v>776</v>
      </c>
      <c r="D527" s="11" t="s">
        <v>777</v>
      </c>
      <c r="E527" s="11">
        <v>608</v>
      </c>
      <c r="F527" s="10">
        <v>221</v>
      </c>
      <c r="G527" s="13">
        <f t="shared" si="8"/>
        <v>33150</v>
      </c>
      <c r="H527" s="11"/>
    </row>
    <row r="528" s="2" customFormat="1" spans="1:8">
      <c r="A528" s="10">
        <v>524</v>
      </c>
      <c r="B528" s="11" t="s">
        <v>778</v>
      </c>
      <c r="C528" s="11" t="s">
        <v>779</v>
      </c>
      <c r="D528" s="11" t="s">
        <v>780</v>
      </c>
      <c r="E528" s="11">
        <v>1010</v>
      </c>
      <c r="F528" s="10">
        <v>367</v>
      </c>
      <c r="G528" s="13">
        <f t="shared" si="8"/>
        <v>55050</v>
      </c>
      <c r="H528" s="11"/>
    </row>
    <row r="529" s="2" customFormat="1" spans="1:8">
      <c r="A529" s="10">
        <v>525</v>
      </c>
      <c r="B529" s="11" t="s">
        <v>781</v>
      </c>
      <c r="C529" s="11" t="s">
        <v>782</v>
      </c>
      <c r="D529" s="11" t="s">
        <v>783</v>
      </c>
      <c r="E529" s="11">
        <v>420</v>
      </c>
      <c r="F529" s="10">
        <v>153</v>
      </c>
      <c r="G529" s="13">
        <f t="shared" si="8"/>
        <v>22950</v>
      </c>
      <c r="H529" s="11"/>
    </row>
    <row r="530" s="2" customFormat="1" spans="1:8">
      <c r="A530" s="10">
        <v>526</v>
      </c>
      <c r="B530" s="11" t="s">
        <v>784</v>
      </c>
      <c r="C530" s="11" t="s">
        <v>719</v>
      </c>
      <c r="D530" s="11" t="s">
        <v>783</v>
      </c>
      <c r="E530" s="11">
        <v>492</v>
      </c>
      <c r="F530" s="10">
        <v>179</v>
      </c>
      <c r="G530" s="13">
        <f t="shared" si="8"/>
        <v>26850</v>
      </c>
      <c r="H530" s="11"/>
    </row>
    <row r="531" s="2" customFormat="1" ht="28.8" spans="1:8">
      <c r="A531" s="10">
        <v>527</v>
      </c>
      <c r="B531" s="11" t="s">
        <v>785</v>
      </c>
      <c r="C531" s="11" t="s">
        <v>785</v>
      </c>
      <c r="D531" s="18" t="s">
        <v>786</v>
      </c>
      <c r="E531" s="11">
        <v>1300</v>
      </c>
      <c r="F531" s="10">
        <v>1198</v>
      </c>
      <c r="G531" s="13">
        <f t="shared" si="8"/>
        <v>179700</v>
      </c>
      <c r="H531" s="11" t="s">
        <v>787</v>
      </c>
    </row>
    <row r="532" s="2" customFormat="1" spans="4:4">
      <c r="D532" s="19"/>
    </row>
    <row r="533" s="2" customFormat="1" spans="4:4">
      <c r="D533" s="19"/>
    </row>
    <row r="534" s="2" customFormat="1" spans="4:4">
      <c r="D534" s="19"/>
    </row>
    <row r="535" s="2" customFormat="1" spans="4:4">
      <c r="D535" s="19"/>
    </row>
    <row r="536" s="2" customFormat="1" spans="4:4">
      <c r="D536" s="19"/>
    </row>
    <row r="537" s="2" customFormat="1" spans="4:4">
      <c r="D537" s="19"/>
    </row>
    <row r="538" s="2" customFormat="1" spans="4:4">
      <c r="D538" s="19"/>
    </row>
    <row r="539" s="2" customFormat="1" spans="4:4">
      <c r="D539" s="19"/>
    </row>
    <row r="540" s="2" customFormat="1" spans="4:4">
      <c r="D540" s="19"/>
    </row>
    <row r="541" s="2" customFormat="1" spans="4:4">
      <c r="D541" s="19"/>
    </row>
    <row r="542" s="2" customFormat="1" spans="4:4">
      <c r="D542" s="19"/>
    </row>
  </sheetData>
  <autoFilter ref="A3:H531">
    <extLst/>
  </autoFilter>
  <mergeCells count="1">
    <mergeCell ref="A2:H2"/>
  </mergeCells>
  <pageMargins left="0.75" right="0.75" top="1" bottom="0.66875" header="0.5" footer="0.5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8:F262"/>
  <sheetViews>
    <sheetView topLeftCell="A22" workbookViewId="0">
      <selection activeCell="E18" sqref="E18"/>
    </sheetView>
  </sheetViews>
  <sheetFormatPr defaultColWidth="8.88888888888889" defaultRowHeight="14.4" outlineLevelCol="5"/>
  <cols>
    <col min="5" max="5" width="128.888888888889"/>
    <col min="6" max="6" width="30.4444444444444"/>
  </cols>
  <sheetData>
    <row r="18" spans="5:6">
      <c r="E18" t="s">
        <v>788</v>
      </c>
      <c r="F18" t="s">
        <v>789</v>
      </c>
    </row>
    <row r="19" spans="5:6">
      <c r="E19" t="s">
        <v>790</v>
      </c>
      <c r="F19">
        <v>90</v>
      </c>
    </row>
    <row r="20" spans="5:6">
      <c r="E20" t="s">
        <v>791</v>
      </c>
      <c r="F20">
        <v>432</v>
      </c>
    </row>
    <row r="21" spans="5:6">
      <c r="E21" t="s">
        <v>792</v>
      </c>
      <c r="F21">
        <v>92</v>
      </c>
    </row>
    <row r="22" spans="5:6">
      <c r="E22" t="s">
        <v>793</v>
      </c>
      <c r="F22">
        <v>94</v>
      </c>
    </row>
    <row r="23" spans="5:6">
      <c r="E23" t="s">
        <v>794</v>
      </c>
      <c r="F23">
        <v>50</v>
      </c>
    </row>
    <row r="24" spans="5:6">
      <c r="E24" t="s">
        <v>795</v>
      </c>
      <c r="F24">
        <v>430</v>
      </c>
    </row>
    <row r="25" spans="5:6">
      <c r="E25" t="s">
        <v>796</v>
      </c>
      <c r="F25">
        <v>54</v>
      </c>
    </row>
    <row r="26" spans="5:6">
      <c r="E26" t="s">
        <v>797</v>
      </c>
      <c r="F26">
        <v>65</v>
      </c>
    </row>
    <row r="27" spans="5:6">
      <c r="E27" t="s">
        <v>798</v>
      </c>
      <c r="F27">
        <v>91</v>
      </c>
    </row>
    <row r="28" spans="5:6">
      <c r="E28" t="s">
        <v>799</v>
      </c>
      <c r="F28">
        <v>95</v>
      </c>
    </row>
    <row r="29" spans="5:6">
      <c r="E29" t="s">
        <v>800</v>
      </c>
      <c r="F29">
        <v>162</v>
      </c>
    </row>
    <row r="30" spans="5:6">
      <c r="E30" t="s">
        <v>801</v>
      </c>
      <c r="F30">
        <v>67</v>
      </c>
    </row>
    <row r="31" spans="5:6">
      <c r="E31" t="s">
        <v>802</v>
      </c>
      <c r="F31">
        <v>90</v>
      </c>
    </row>
    <row r="32" spans="5:6">
      <c r="E32" t="s">
        <v>803</v>
      </c>
      <c r="F32">
        <v>120</v>
      </c>
    </row>
    <row r="33" spans="5:6">
      <c r="E33" t="s">
        <v>804</v>
      </c>
      <c r="F33">
        <v>97</v>
      </c>
    </row>
    <row r="34" spans="5:6">
      <c r="E34" t="s">
        <v>805</v>
      </c>
      <c r="F34">
        <v>120</v>
      </c>
    </row>
    <row r="35" spans="5:6">
      <c r="E35" t="s">
        <v>806</v>
      </c>
      <c r="F35">
        <v>104</v>
      </c>
    </row>
    <row r="36" spans="5:6">
      <c r="E36" t="s">
        <v>807</v>
      </c>
      <c r="F36">
        <v>51</v>
      </c>
    </row>
    <row r="37" spans="5:6">
      <c r="E37" t="s">
        <v>808</v>
      </c>
      <c r="F37">
        <v>102</v>
      </c>
    </row>
    <row r="38" spans="5:6">
      <c r="E38" t="s">
        <v>809</v>
      </c>
      <c r="F38">
        <v>247.4</v>
      </c>
    </row>
    <row r="39" spans="5:6">
      <c r="E39" t="s">
        <v>810</v>
      </c>
      <c r="F39">
        <v>85</v>
      </c>
    </row>
    <row r="40" spans="5:6">
      <c r="E40" t="s">
        <v>811</v>
      </c>
      <c r="F40">
        <v>50</v>
      </c>
    </row>
    <row r="41" spans="5:6">
      <c r="E41" t="s">
        <v>812</v>
      </c>
      <c r="F41">
        <v>113</v>
      </c>
    </row>
    <row r="42" spans="5:6">
      <c r="E42" t="s">
        <v>813</v>
      </c>
      <c r="F42">
        <v>215</v>
      </c>
    </row>
    <row r="43" spans="5:6">
      <c r="E43" t="s">
        <v>814</v>
      </c>
      <c r="F43">
        <v>103</v>
      </c>
    </row>
    <row r="44" spans="5:6">
      <c r="E44" t="s">
        <v>815</v>
      </c>
      <c r="F44">
        <v>240</v>
      </c>
    </row>
    <row r="45" spans="5:6">
      <c r="E45" t="s">
        <v>816</v>
      </c>
      <c r="F45">
        <v>108</v>
      </c>
    </row>
    <row r="46" spans="5:6">
      <c r="E46" t="s">
        <v>817</v>
      </c>
      <c r="F46">
        <v>465</v>
      </c>
    </row>
    <row r="47" spans="5:6">
      <c r="E47" t="s">
        <v>818</v>
      </c>
      <c r="F47">
        <v>170</v>
      </c>
    </row>
    <row r="48" spans="5:6">
      <c r="E48" t="s">
        <v>819</v>
      </c>
      <c r="F48">
        <v>106</v>
      </c>
    </row>
    <row r="49" spans="5:6">
      <c r="E49" t="s">
        <v>820</v>
      </c>
      <c r="F49">
        <v>108</v>
      </c>
    </row>
    <row r="50" spans="5:6">
      <c r="E50" t="s">
        <v>821</v>
      </c>
      <c r="F50">
        <v>105</v>
      </c>
    </row>
    <row r="51" spans="5:6">
      <c r="E51" t="s">
        <v>822</v>
      </c>
      <c r="F51">
        <v>105</v>
      </c>
    </row>
    <row r="52" spans="5:6">
      <c r="E52" t="s">
        <v>823</v>
      </c>
      <c r="F52">
        <v>101</v>
      </c>
    </row>
    <row r="53" spans="5:6">
      <c r="E53" t="s">
        <v>824</v>
      </c>
      <c r="F53">
        <v>120</v>
      </c>
    </row>
    <row r="54" spans="5:6">
      <c r="E54" t="s">
        <v>825</v>
      </c>
      <c r="F54">
        <v>210</v>
      </c>
    </row>
    <row r="55" spans="5:6">
      <c r="E55" t="s">
        <v>826</v>
      </c>
      <c r="F55">
        <v>515</v>
      </c>
    </row>
    <row r="56" spans="5:6">
      <c r="E56" t="s">
        <v>827</v>
      </c>
      <c r="F56">
        <v>684</v>
      </c>
    </row>
    <row r="57" spans="5:6">
      <c r="E57" t="s">
        <v>828</v>
      </c>
      <c r="F57">
        <v>379</v>
      </c>
    </row>
    <row r="58" spans="5:6">
      <c r="E58" t="s">
        <v>829</v>
      </c>
      <c r="F58">
        <v>671</v>
      </c>
    </row>
    <row r="59" spans="5:6">
      <c r="E59" t="s">
        <v>830</v>
      </c>
      <c r="F59">
        <v>110.6</v>
      </c>
    </row>
    <row r="60" spans="5:6">
      <c r="E60" t="s">
        <v>831</v>
      </c>
      <c r="F60">
        <v>73</v>
      </c>
    </row>
    <row r="61" spans="5:6">
      <c r="E61" t="s">
        <v>832</v>
      </c>
      <c r="F61">
        <v>275.373942884077</v>
      </c>
    </row>
    <row r="62" spans="5:6">
      <c r="E62" t="s">
        <v>833</v>
      </c>
      <c r="F62">
        <v>221</v>
      </c>
    </row>
    <row r="63" spans="5:6">
      <c r="E63" t="s">
        <v>834</v>
      </c>
      <c r="F63">
        <v>1040</v>
      </c>
    </row>
    <row r="64" spans="5:6">
      <c r="E64" t="s">
        <v>835</v>
      </c>
      <c r="F64">
        <v>545</v>
      </c>
    </row>
    <row r="65" spans="5:6">
      <c r="E65" t="s">
        <v>836</v>
      </c>
      <c r="F65">
        <v>270</v>
      </c>
    </row>
    <row r="66" spans="5:6">
      <c r="E66" t="s">
        <v>837</v>
      </c>
      <c r="F66">
        <v>370</v>
      </c>
    </row>
    <row r="67" spans="5:6">
      <c r="E67" t="s">
        <v>838</v>
      </c>
      <c r="F67">
        <v>310</v>
      </c>
    </row>
    <row r="68" spans="5:6">
      <c r="E68" t="s">
        <v>839</v>
      </c>
      <c r="F68">
        <v>290</v>
      </c>
    </row>
    <row r="69" spans="5:6">
      <c r="E69" t="s">
        <v>840</v>
      </c>
      <c r="F69">
        <v>680</v>
      </c>
    </row>
    <row r="70" spans="5:6">
      <c r="E70" t="s">
        <v>169</v>
      </c>
      <c r="F70">
        <v>330</v>
      </c>
    </row>
    <row r="71" spans="5:6">
      <c r="E71" t="s">
        <v>841</v>
      </c>
      <c r="F71">
        <v>420</v>
      </c>
    </row>
    <row r="72" spans="5:6">
      <c r="E72" t="s">
        <v>842</v>
      </c>
      <c r="F72">
        <v>385</v>
      </c>
    </row>
    <row r="73" spans="5:6">
      <c r="E73" t="s">
        <v>843</v>
      </c>
      <c r="F73">
        <v>106.4</v>
      </c>
    </row>
    <row r="74" spans="5:6">
      <c r="E74" t="s">
        <v>844</v>
      </c>
      <c r="F74">
        <v>225.2</v>
      </c>
    </row>
    <row r="75" spans="5:6">
      <c r="E75" t="s">
        <v>845</v>
      </c>
      <c r="F75">
        <v>30</v>
      </c>
    </row>
    <row r="76" spans="5:6">
      <c r="E76" t="s">
        <v>846</v>
      </c>
      <c r="F76">
        <v>70</v>
      </c>
    </row>
    <row r="77" spans="5:6">
      <c r="E77" t="s">
        <v>847</v>
      </c>
      <c r="F77">
        <v>39.38</v>
      </c>
    </row>
    <row r="78" spans="5:6">
      <c r="E78" t="s">
        <v>54</v>
      </c>
      <c r="F78">
        <v>195.55</v>
      </c>
    </row>
    <row r="79" spans="5:6">
      <c r="E79" t="s">
        <v>51</v>
      </c>
      <c r="F79">
        <v>206.85</v>
      </c>
    </row>
    <row r="80" spans="5:6">
      <c r="E80" t="s">
        <v>43</v>
      </c>
      <c r="F80">
        <v>198.55</v>
      </c>
    </row>
    <row r="81" spans="5:6">
      <c r="E81" t="s">
        <v>57</v>
      </c>
      <c r="F81">
        <v>182.6</v>
      </c>
    </row>
    <row r="82" spans="5:6">
      <c r="E82" t="s">
        <v>60</v>
      </c>
      <c r="F82">
        <v>56.7</v>
      </c>
    </row>
    <row r="83" spans="5:6">
      <c r="E83" t="s">
        <v>62</v>
      </c>
      <c r="F83">
        <v>21</v>
      </c>
    </row>
    <row r="84" spans="5:6">
      <c r="E84" t="s">
        <v>46</v>
      </c>
      <c r="F84">
        <v>66.6</v>
      </c>
    </row>
    <row r="85" spans="5:6">
      <c r="E85" t="s">
        <v>49</v>
      </c>
      <c r="F85">
        <v>219.55</v>
      </c>
    </row>
    <row r="86" spans="5:6">
      <c r="E86" t="s">
        <v>848</v>
      </c>
      <c r="F86">
        <v>53</v>
      </c>
    </row>
    <row r="87" spans="5:6">
      <c r="E87" t="s">
        <v>849</v>
      </c>
      <c r="F87">
        <v>274.1</v>
      </c>
    </row>
    <row r="88" spans="5:6">
      <c r="E88" t="s">
        <v>850</v>
      </c>
      <c r="F88">
        <v>11</v>
      </c>
    </row>
    <row r="89" spans="5:6">
      <c r="E89" t="s">
        <v>851</v>
      </c>
      <c r="F89">
        <v>9</v>
      </c>
    </row>
    <row r="90" spans="5:6">
      <c r="E90" t="s">
        <v>852</v>
      </c>
      <c r="F90">
        <v>429.4</v>
      </c>
    </row>
    <row r="91" spans="5:6">
      <c r="E91" t="s">
        <v>853</v>
      </c>
      <c r="F91">
        <v>83.68</v>
      </c>
    </row>
    <row r="92" spans="5:6">
      <c r="E92" t="s">
        <v>854</v>
      </c>
      <c r="F92">
        <v>114.5</v>
      </c>
    </row>
    <row r="93" spans="5:6">
      <c r="E93" t="s">
        <v>855</v>
      </c>
      <c r="F93">
        <v>25.8</v>
      </c>
    </row>
    <row r="94" spans="5:6">
      <c r="E94" t="s">
        <v>856</v>
      </c>
      <c r="F94">
        <v>158</v>
      </c>
    </row>
    <row r="95" spans="5:6">
      <c r="E95" t="s">
        <v>857</v>
      </c>
      <c r="F95">
        <v>343.151065407143</v>
      </c>
    </row>
    <row r="96" spans="5:6">
      <c r="E96" t="s">
        <v>858</v>
      </c>
      <c r="F96">
        <v>14.4</v>
      </c>
    </row>
    <row r="97" spans="5:6">
      <c r="E97" t="s">
        <v>859</v>
      </c>
      <c r="F97">
        <v>157.292917933621</v>
      </c>
    </row>
    <row r="98" spans="5:6">
      <c r="E98" t="s">
        <v>860</v>
      </c>
      <c r="F98">
        <v>260.9</v>
      </c>
    </row>
    <row r="99" spans="5:6">
      <c r="E99" t="s">
        <v>861</v>
      </c>
      <c r="F99">
        <v>197.6</v>
      </c>
    </row>
    <row r="100" spans="5:6">
      <c r="E100" t="s">
        <v>862</v>
      </c>
      <c r="F100">
        <v>36.8</v>
      </c>
    </row>
    <row r="101" spans="5:6">
      <c r="E101" t="s">
        <v>863</v>
      </c>
      <c r="F101">
        <v>85.7</v>
      </c>
    </row>
    <row r="102" spans="5:6">
      <c r="E102" t="s">
        <v>864</v>
      </c>
      <c r="F102">
        <v>200</v>
      </c>
    </row>
    <row r="103" spans="5:6">
      <c r="E103" t="s">
        <v>865</v>
      </c>
      <c r="F103">
        <v>190</v>
      </c>
    </row>
    <row r="104" spans="5:6">
      <c r="E104" t="s">
        <v>866</v>
      </c>
      <c r="F104">
        <v>120</v>
      </c>
    </row>
    <row r="105" spans="5:6">
      <c r="E105" t="s">
        <v>867</v>
      </c>
      <c r="F105">
        <v>160</v>
      </c>
    </row>
    <row r="106" spans="5:6">
      <c r="E106" t="s">
        <v>868</v>
      </c>
      <c r="F106">
        <v>185</v>
      </c>
    </row>
    <row r="107" spans="5:6">
      <c r="E107" t="s">
        <v>869</v>
      </c>
      <c r="F107">
        <v>140</v>
      </c>
    </row>
    <row r="108" spans="5:6">
      <c r="E108" t="s">
        <v>870</v>
      </c>
      <c r="F108">
        <v>150</v>
      </c>
    </row>
    <row r="109" spans="5:6">
      <c r="E109" t="s">
        <v>871</v>
      </c>
      <c r="F109">
        <v>23.2</v>
      </c>
    </row>
    <row r="110" spans="5:6">
      <c r="E110" t="s">
        <v>872</v>
      </c>
      <c r="F110">
        <v>239.286134400407</v>
      </c>
    </row>
    <row r="111" spans="5:6">
      <c r="E111" t="s">
        <v>873</v>
      </c>
      <c r="F111">
        <v>21.5</v>
      </c>
    </row>
    <row r="112" spans="5:6">
      <c r="E112" t="s">
        <v>874</v>
      </c>
      <c r="F112">
        <v>5</v>
      </c>
    </row>
    <row r="113" spans="5:6">
      <c r="E113" t="s">
        <v>875</v>
      </c>
      <c r="F113">
        <v>5.95</v>
      </c>
    </row>
    <row r="114" spans="5:6">
      <c r="E114" t="s">
        <v>876</v>
      </c>
      <c r="F114">
        <v>11</v>
      </c>
    </row>
    <row r="115" spans="5:6">
      <c r="E115" t="s">
        <v>877</v>
      </c>
      <c r="F115">
        <v>14.68</v>
      </c>
    </row>
    <row r="116" spans="5:6">
      <c r="E116" t="s">
        <v>878</v>
      </c>
      <c r="F116">
        <v>6.69</v>
      </c>
    </row>
    <row r="117" spans="5:6">
      <c r="E117" t="s">
        <v>879</v>
      </c>
      <c r="F117">
        <v>7.38</v>
      </c>
    </row>
    <row r="118" spans="5:6">
      <c r="E118" t="s">
        <v>880</v>
      </c>
      <c r="F118">
        <v>5.9</v>
      </c>
    </row>
    <row r="119" spans="5:6">
      <c r="E119" t="s">
        <v>881</v>
      </c>
      <c r="F119">
        <v>4.5</v>
      </c>
    </row>
    <row r="120" spans="5:6">
      <c r="E120" t="s">
        <v>882</v>
      </c>
      <c r="F120">
        <v>5</v>
      </c>
    </row>
    <row r="121" spans="5:6">
      <c r="E121" t="s">
        <v>883</v>
      </c>
      <c r="F121">
        <v>17.4</v>
      </c>
    </row>
    <row r="122" spans="5:6">
      <c r="E122" t="s">
        <v>884</v>
      </c>
      <c r="F122">
        <v>4.5</v>
      </c>
    </row>
    <row r="123" spans="5:6">
      <c r="E123" t="s">
        <v>885</v>
      </c>
      <c r="F123">
        <v>4.2</v>
      </c>
    </row>
    <row r="124" spans="5:6">
      <c r="E124" t="s">
        <v>886</v>
      </c>
      <c r="F124">
        <v>4.6</v>
      </c>
    </row>
    <row r="125" spans="5:6">
      <c r="E125" t="s">
        <v>887</v>
      </c>
      <c r="F125">
        <v>6.1</v>
      </c>
    </row>
    <row r="126" spans="5:6">
      <c r="E126" t="s">
        <v>888</v>
      </c>
      <c r="F126">
        <v>10.8</v>
      </c>
    </row>
    <row r="127" spans="5:6">
      <c r="E127" t="s">
        <v>889</v>
      </c>
      <c r="F127">
        <v>188.8</v>
      </c>
    </row>
    <row r="128" spans="5:6">
      <c r="E128" t="s">
        <v>890</v>
      </c>
      <c r="F128">
        <v>54</v>
      </c>
    </row>
    <row r="129" spans="5:6">
      <c r="E129" t="s">
        <v>891</v>
      </c>
      <c r="F129">
        <v>336.817116813765</v>
      </c>
    </row>
    <row r="130" spans="5:6">
      <c r="E130" t="s">
        <v>892</v>
      </c>
      <c r="F130">
        <v>254.108515186015</v>
      </c>
    </row>
    <row r="131" spans="5:6">
      <c r="E131" t="s">
        <v>893</v>
      </c>
      <c r="F131">
        <v>151.601691689456</v>
      </c>
    </row>
    <row r="132" spans="5:6">
      <c r="E132" t="s">
        <v>786</v>
      </c>
      <c r="F132">
        <v>1198</v>
      </c>
    </row>
    <row r="133" spans="5:6">
      <c r="E133" t="s">
        <v>894</v>
      </c>
      <c r="F133">
        <v>156.2</v>
      </c>
    </row>
    <row r="134" spans="5:6">
      <c r="E134" t="s">
        <v>895</v>
      </c>
      <c r="F134">
        <v>172.609364198556</v>
      </c>
    </row>
    <row r="135" spans="5:6">
      <c r="E135" t="s">
        <v>896</v>
      </c>
      <c r="F135">
        <v>115.5</v>
      </c>
    </row>
    <row r="136" spans="5:6">
      <c r="E136" t="s">
        <v>897</v>
      </c>
      <c r="F136">
        <v>398</v>
      </c>
    </row>
    <row r="137" spans="5:6">
      <c r="E137" t="s">
        <v>898</v>
      </c>
      <c r="F137">
        <v>260</v>
      </c>
    </row>
    <row r="138" spans="5:6">
      <c r="E138" t="s">
        <v>628</v>
      </c>
      <c r="F138">
        <v>405</v>
      </c>
    </row>
    <row r="139" spans="5:6">
      <c r="E139" t="s">
        <v>899</v>
      </c>
      <c r="F139">
        <v>151</v>
      </c>
    </row>
    <row r="140" spans="5:6">
      <c r="E140" t="s">
        <v>900</v>
      </c>
      <c r="F140">
        <v>270</v>
      </c>
    </row>
    <row r="141" spans="5:6">
      <c r="E141" t="s">
        <v>642</v>
      </c>
      <c r="F141">
        <v>356</v>
      </c>
    </row>
    <row r="142" spans="5:6">
      <c r="E142" t="s">
        <v>901</v>
      </c>
      <c r="F142">
        <v>73</v>
      </c>
    </row>
    <row r="143" spans="5:6">
      <c r="E143" t="s">
        <v>640</v>
      </c>
      <c r="F143">
        <v>115</v>
      </c>
    </row>
    <row r="144" spans="5:6">
      <c r="E144" t="s">
        <v>623</v>
      </c>
      <c r="F144">
        <v>477</v>
      </c>
    </row>
    <row r="145" spans="5:6">
      <c r="E145" t="s">
        <v>902</v>
      </c>
      <c r="F145">
        <v>140</v>
      </c>
    </row>
    <row r="146" spans="5:6">
      <c r="E146" t="s">
        <v>614</v>
      </c>
      <c r="F146">
        <v>664</v>
      </c>
    </row>
    <row r="147" spans="5:6">
      <c r="E147" t="s">
        <v>903</v>
      </c>
      <c r="F147">
        <v>261</v>
      </c>
    </row>
    <row r="148" spans="5:6">
      <c r="E148" t="s">
        <v>904</v>
      </c>
      <c r="F148">
        <v>166</v>
      </c>
    </row>
    <row r="149" spans="5:6">
      <c r="E149" t="s">
        <v>905</v>
      </c>
      <c r="F149">
        <v>164</v>
      </c>
    </row>
    <row r="150" spans="5:6">
      <c r="E150" t="s">
        <v>635</v>
      </c>
      <c r="F150">
        <v>593</v>
      </c>
    </row>
    <row r="151" spans="5:6">
      <c r="E151" t="s">
        <v>906</v>
      </c>
      <c r="F151">
        <v>20</v>
      </c>
    </row>
    <row r="152" spans="5:6">
      <c r="E152" t="s">
        <v>907</v>
      </c>
      <c r="F152">
        <v>34.3</v>
      </c>
    </row>
    <row r="153" spans="5:6">
      <c r="E153" t="s">
        <v>908</v>
      </c>
      <c r="F153">
        <v>336.91809521978</v>
      </c>
    </row>
    <row r="154" spans="5:6">
      <c r="E154" t="s">
        <v>909</v>
      </c>
      <c r="F154">
        <v>400.36</v>
      </c>
    </row>
    <row r="155" spans="5:6">
      <c r="E155" t="s">
        <v>910</v>
      </c>
      <c r="F155">
        <v>66.2</v>
      </c>
    </row>
    <row r="156" spans="5:6">
      <c r="E156" t="s">
        <v>911</v>
      </c>
      <c r="F156">
        <v>39</v>
      </c>
    </row>
    <row r="157" spans="5:6">
      <c r="E157" t="s">
        <v>912</v>
      </c>
      <c r="F157">
        <v>7</v>
      </c>
    </row>
    <row r="158" spans="5:6">
      <c r="E158" t="s">
        <v>913</v>
      </c>
      <c r="F158">
        <v>5</v>
      </c>
    </row>
    <row r="159" spans="5:6">
      <c r="E159" t="s">
        <v>914</v>
      </c>
      <c r="F159">
        <v>6</v>
      </c>
    </row>
    <row r="160" spans="5:6">
      <c r="E160" t="s">
        <v>915</v>
      </c>
      <c r="F160">
        <v>20</v>
      </c>
    </row>
    <row r="161" spans="5:6">
      <c r="E161" t="s">
        <v>916</v>
      </c>
      <c r="F161">
        <v>46</v>
      </c>
    </row>
    <row r="162" spans="5:6">
      <c r="E162" t="s">
        <v>917</v>
      </c>
      <c r="F162">
        <v>23</v>
      </c>
    </row>
    <row r="163" spans="5:6">
      <c r="E163" t="s">
        <v>918</v>
      </c>
      <c r="F163">
        <v>189</v>
      </c>
    </row>
    <row r="164" spans="5:6">
      <c r="E164" t="s">
        <v>919</v>
      </c>
      <c r="F164">
        <v>37.1</v>
      </c>
    </row>
    <row r="165" spans="5:6">
      <c r="E165" t="s">
        <v>920</v>
      </c>
      <c r="F165">
        <v>5.6</v>
      </c>
    </row>
    <row r="166" spans="5:6">
      <c r="E166" t="s">
        <v>921</v>
      </c>
      <c r="F166">
        <v>7</v>
      </c>
    </row>
    <row r="167" spans="5:6">
      <c r="E167" t="s">
        <v>922</v>
      </c>
      <c r="F167">
        <v>11</v>
      </c>
    </row>
    <row r="168" spans="5:6">
      <c r="E168" t="s">
        <v>923</v>
      </c>
      <c r="F168">
        <v>7.3</v>
      </c>
    </row>
    <row r="169" spans="5:6">
      <c r="E169" t="s">
        <v>924</v>
      </c>
      <c r="F169">
        <v>20</v>
      </c>
    </row>
    <row r="170" spans="5:6">
      <c r="E170" t="s">
        <v>925</v>
      </c>
      <c r="F170">
        <v>71.3</v>
      </c>
    </row>
    <row r="171" spans="5:6">
      <c r="E171" t="s">
        <v>926</v>
      </c>
      <c r="F171">
        <v>4</v>
      </c>
    </row>
    <row r="172" spans="5:6">
      <c r="E172" t="s">
        <v>927</v>
      </c>
      <c r="F172">
        <v>278.3</v>
      </c>
    </row>
    <row r="173" spans="5:6">
      <c r="E173" t="s">
        <v>928</v>
      </c>
      <c r="F173">
        <v>412.8</v>
      </c>
    </row>
    <row r="174" spans="5:6">
      <c r="E174" t="s">
        <v>929</v>
      </c>
      <c r="F174">
        <v>206.8</v>
      </c>
    </row>
    <row r="175" spans="5:6">
      <c r="E175" t="s">
        <v>930</v>
      </c>
      <c r="F175">
        <v>450</v>
      </c>
    </row>
    <row r="176" spans="5:6">
      <c r="E176" t="s">
        <v>931</v>
      </c>
      <c r="F176">
        <v>351.7</v>
      </c>
    </row>
    <row r="177" spans="5:6">
      <c r="E177" t="s">
        <v>932</v>
      </c>
      <c r="F177">
        <v>3208</v>
      </c>
    </row>
    <row r="178" spans="5:6">
      <c r="E178" t="s">
        <v>933</v>
      </c>
      <c r="F178">
        <v>276.8</v>
      </c>
    </row>
    <row r="179" spans="5:6">
      <c r="E179" t="s">
        <v>934</v>
      </c>
      <c r="F179">
        <v>2760.6</v>
      </c>
    </row>
    <row r="180" spans="5:6">
      <c r="E180" t="s">
        <v>935</v>
      </c>
      <c r="F180">
        <v>405.7</v>
      </c>
    </row>
    <row r="181" spans="5:6">
      <c r="E181" t="s">
        <v>936</v>
      </c>
      <c r="F181">
        <v>246.3</v>
      </c>
    </row>
    <row r="182" spans="5:6">
      <c r="E182" t="s">
        <v>937</v>
      </c>
      <c r="F182">
        <v>245.7</v>
      </c>
    </row>
    <row r="183" spans="5:6">
      <c r="E183" t="s">
        <v>938</v>
      </c>
      <c r="F183">
        <v>934.7</v>
      </c>
    </row>
    <row r="184" spans="5:6">
      <c r="E184" t="s">
        <v>939</v>
      </c>
      <c r="F184">
        <v>1633.2</v>
      </c>
    </row>
    <row r="185" spans="5:6">
      <c r="E185" t="s">
        <v>940</v>
      </c>
      <c r="F185">
        <v>308.4</v>
      </c>
    </row>
    <row r="186" spans="5:6">
      <c r="E186" t="s">
        <v>941</v>
      </c>
      <c r="F186">
        <v>174.333492405175</v>
      </c>
    </row>
    <row r="187" spans="5:6">
      <c r="E187" t="s">
        <v>942</v>
      </c>
      <c r="F187">
        <v>138.6</v>
      </c>
    </row>
    <row r="188" spans="5:6">
      <c r="E188" t="s">
        <v>943</v>
      </c>
      <c r="F188">
        <v>198.9</v>
      </c>
    </row>
    <row r="189" spans="5:6">
      <c r="E189" t="s">
        <v>944</v>
      </c>
      <c r="F189">
        <v>45.19</v>
      </c>
    </row>
    <row r="190" spans="5:6">
      <c r="E190" t="s">
        <v>945</v>
      </c>
      <c r="F190">
        <v>4.88</v>
      </c>
    </row>
    <row r="191" spans="5:6">
      <c r="E191" t="s">
        <v>946</v>
      </c>
      <c r="F191">
        <v>15.46</v>
      </c>
    </row>
    <row r="192" spans="5:6">
      <c r="E192" t="s">
        <v>947</v>
      </c>
      <c r="F192">
        <v>18.71</v>
      </c>
    </row>
    <row r="193" spans="5:6">
      <c r="E193" t="s">
        <v>948</v>
      </c>
      <c r="F193">
        <v>20.34</v>
      </c>
    </row>
    <row r="194" spans="5:6">
      <c r="E194" t="s">
        <v>949</v>
      </c>
      <c r="F194">
        <v>25.22</v>
      </c>
    </row>
    <row r="195" spans="5:6">
      <c r="E195" t="s">
        <v>950</v>
      </c>
      <c r="F195">
        <v>54.98</v>
      </c>
    </row>
    <row r="196" spans="5:6">
      <c r="E196" t="s">
        <v>951</v>
      </c>
      <c r="F196">
        <v>4.88</v>
      </c>
    </row>
    <row r="197" spans="5:6">
      <c r="E197" t="s">
        <v>952</v>
      </c>
      <c r="F197">
        <v>4.07</v>
      </c>
    </row>
    <row r="198" spans="5:6">
      <c r="E198" t="s">
        <v>953</v>
      </c>
      <c r="F198">
        <v>16.28</v>
      </c>
    </row>
    <row r="199" spans="5:6">
      <c r="E199" t="s">
        <v>954</v>
      </c>
      <c r="F199">
        <v>136.74</v>
      </c>
    </row>
    <row r="200" spans="5:6">
      <c r="E200" t="s">
        <v>955</v>
      </c>
      <c r="F200">
        <v>5.7</v>
      </c>
    </row>
    <row r="201" spans="5:6">
      <c r="E201" t="s">
        <v>956</v>
      </c>
      <c r="F201">
        <v>10.58</v>
      </c>
    </row>
    <row r="202" spans="5:6">
      <c r="E202" t="s">
        <v>957</v>
      </c>
      <c r="F202">
        <v>4.07</v>
      </c>
    </row>
    <row r="203" spans="5:6">
      <c r="E203" t="s">
        <v>958</v>
      </c>
      <c r="F203">
        <v>8.14</v>
      </c>
    </row>
    <row r="204" spans="5:6">
      <c r="E204" t="s">
        <v>959</v>
      </c>
      <c r="F204">
        <v>63.48</v>
      </c>
    </row>
    <row r="205" spans="5:6">
      <c r="E205" t="s">
        <v>960</v>
      </c>
      <c r="F205">
        <v>8.95</v>
      </c>
    </row>
    <row r="206" spans="5:6">
      <c r="E206" t="s">
        <v>961</v>
      </c>
      <c r="F206">
        <v>17.9</v>
      </c>
    </row>
    <row r="207" spans="5:6">
      <c r="E207" t="s">
        <v>962</v>
      </c>
      <c r="F207">
        <v>34.98</v>
      </c>
    </row>
    <row r="208" spans="5:6">
      <c r="E208" t="s">
        <v>963</v>
      </c>
      <c r="F208">
        <v>20.34</v>
      </c>
    </row>
    <row r="209" spans="5:6">
      <c r="E209" t="s">
        <v>964</v>
      </c>
      <c r="F209">
        <v>18.28</v>
      </c>
    </row>
    <row r="210" spans="5:6">
      <c r="E210" t="s">
        <v>965</v>
      </c>
      <c r="F210">
        <v>4.88</v>
      </c>
    </row>
    <row r="211" spans="5:6">
      <c r="E211" t="s">
        <v>966</v>
      </c>
      <c r="F211">
        <v>39.86</v>
      </c>
    </row>
    <row r="212" spans="5:6">
      <c r="E212" t="s">
        <v>967</v>
      </c>
      <c r="F212">
        <v>11.39</v>
      </c>
    </row>
    <row r="213" spans="5:6">
      <c r="E213" t="s">
        <v>968</v>
      </c>
      <c r="F213">
        <v>6.51</v>
      </c>
    </row>
    <row r="214" spans="5:6">
      <c r="E214" t="s">
        <v>969</v>
      </c>
      <c r="F214">
        <v>47.19</v>
      </c>
    </row>
    <row r="215" spans="5:6">
      <c r="E215" t="s">
        <v>686</v>
      </c>
      <c r="F215">
        <v>180</v>
      </c>
    </row>
    <row r="216" spans="5:6">
      <c r="E216" t="s">
        <v>675</v>
      </c>
      <c r="F216">
        <v>175</v>
      </c>
    </row>
    <row r="217" spans="5:6">
      <c r="E217" t="s">
        <v>679</v>
      </c>
      <c r="F217">
        <v>152</v>
      </c>
    </row>
    <row r="218" spans="5:6">
      <c r="E218" t="s">
        <v>677</v>
      </c>
      <c r="F218">
        <v>440</v>
      </c>
    </row>
    <row r="219" spans="5:6">
      <c r="E219" t="s">
        <v>681</v>
      </c>
      <c r="F219">
        <v>275</v>
      </c>
    </row>
    <row r="220" spans="5:6">
      <c r="E220" t="s">
        <v>970</v>
      </c>
      <c r="F220">
        <v>130</v>
      </c>
    </row>
    <row r="221" spans="5:6">
      <c r="E221" t="s">
        <v>971</v>
      </c>
      <c r="F221">
        <v>190</v>
      </c>
    </row>
    <row r="222" spans="5:6">
      <c r="E222" t="s">
        <v>711</v>
      </c>
      <c r="F222">
        <v>172</v>
      </c>
    </row>
    <row r="223" spans="5:6">
      <c r="E223" t="s">
        <v>696</v>
      </c>
      <c r="F223">
        <v>102</v>
      </c>
    </row>
    <row r="224" spans="5:6">
      <c r="E224" t="s">
        <v>689</v>
      </c>
      <c r="F224">
        <v>320</v>
      </c>
    </row>
    <row r="225" spans="5:6">
      <c r="E225" t="s">
        <v>699</v>
      </c>
      <c r="F225">
        <v>38</v>
      </c>
    </row>
    <row r="226" spans="5:6">
      <c r="E226" t="s">
        <v>702</v>
      </c>
      <c r="F226">
        <v>57</v>
      </c>
    </row>
    <row r="227" spans="5:6">
      <c r="E227" t="s">
        <v>714</v>
      </c>
      <c r="F227">
        <v>169</v>
      </c>
    </row>
    <row r="228" spans="5:6">
      <c r="E228" t="s">
        <v>705</v>
      </c>
      <c r="F228">
        <v>179</v>
      </c>
    </row>
    <row r="229" spans="5:6">
      <c r="E229" t="s">
        <v>693</v>
      </c>
      <c r="F229">
        <v>76</v>
      </c>
    </row>
    <row r="230" spans="5:6">
      <c r="E230" t="s">
        <v>708</v>
      </c>
      <c r="F230">
        <v>144</v>
      </c>
    </row>
    <row r="231" spans="5:6">
      <c r="E231" t="s">
        <v>972</v>
      </c>
      <c r="F231">
        <v>320</v>
      </c>
    </row>
    <row r="232" spans="5:6">
      <c r="E232" t="s">
        <v>973</v>
      </c>
      <c r="F232">
        <v>8</v>
      </c>
    </row>
    <row r="233" spans="5:6">
      <c r="E233" t="s">
        <v>974</v>
      </c>
      <c r="F233">
        <v>4</v>
      </c>
    </row>
    <row r="234" spans="5:6">
      <c r="E234" t="s">
        <v>975</v>
      </c>
      <c r="F234">
        <v>177.3</v>
      </c>
    </row>
    <row r="235" spans="5:6">
      <c r="E235" t="s">
        <v>976</v>
      </c>
      <c r="F235">
        <v>8.8</v>
      </c>
    </row>
    <row r="236" spans="5:6">
      <c r="E236" t="s">
        <v>977</v>
      </c>
      <c r="F236">
        <v>8</v>
      </c>
    </row>
    <row r="237" spans="5:6">
      <c r="E237" t="s">
        <v>978</v>
      </c>
      <c r="F237">
        <v>28</v>
      </c>
    </row>
    <row r="238" spans="5:6">
      <c r="E238" t="s">
        <v>979</v>
      </c>
      <c r="F238">
        <v>16</v>
      </c>
    </row>
    <row r="239" spans="5:6">
      <c r="E239" t="s">
        <v>980</v>
      </c>
      <c r="F239">
        <v>30</v>
      </c>
    </row>
    <row r="240" spans="5:6">
      <c r="E240" t="s">
        <v>981</v>
      </c>
      <c r="F240">
        <v>63.6</v>
      </c>
    </row>
    <row r="241" spans="5:6">
      <c r="E241" t="s">
        <v>982</v>
      </c>
      <c r="F241">
        <v>20.5</v>
      </c>
    </row>
    <row r="242" spans="5:6">
      <c r="E242" t="s">
        <v>983</v>
      </c>
      <c r="F242">
        <v>8</v>
      </c>
    </row>
    <row r="243" spans="5:6">
      <c r="E243" t="s">
        <v>984</v>
      </c>
      <c r="F243">
        <v>8.8</v>
      </c>
    </row>
    <row r="244" spans="5:6">
      <c r="E244" t="s">
        <v>985</v>
      </c>
      <c r="F244">
        <v>308.98</v>
      </c>
    </row>
    <row r="245" spans="5:6">
      <c r="E245" t="s">
        <v>986</v>
      </c>
      <c r="F245">
        <v>87.4</v>
      </c>
    </row>
    <row r="246" spans="5:6">
      <c r="E246" t="s">
        <v>987</v>
      </c>
      <c r="F246">
        <v>183.8</v>
      </c>
    </row>
    <row r="247" spans="5:6">
      <c r="E247" t="s">
        <v>988</v>
      </c>
      <c r="F247">
        <v>30.4</v>
      </c>
    </row>
    <row r="248" spans="5:6">
      <c r="E248" t="s">
        <v>989</v>
      </c>
      <c r="F248">
        <v>92.9</v>
      </c>
    </row>
    <row r="249" spans="5:6">
      <c r="E249" t="s">
        <v>990</v>
      </c>
      <c r="F249">
        <v>37.6</v>
      </c>
    </row>
    <row r="250" spans="5:6">
      <c r="E250" t="s">
        <v>771</v>
      </c>
      <c r="F250">
        <v>224.34</v>
      </c>
    </row>
    <row r="251" spans="5:6">
      <c r="E251" t="s">
        <v>768</v>
      </c>
      <c r="F251">
        <v>145.7</v>
      </c>
    </row>
    <row r="252" spans="5:6">
      <c r="E252" t="s">
        <v>774</v>
      </c>
      <c r="F252">
        <v>334.42</v>
      </c>
    </row>
    <row r="253" spans="5:6">
      <c r="E253" t="s">
        <v>991</v>
      </c>
      <c r="F253">
        <v>54.7</v>
      </c>
    </row>
    <row r="254" spans="5:6">
      <c r="E254" t="s">
        <v>992</v>
      </c>
      <c r="F254">
        <v>367</v>
      </c>
    </row>
    <row r="255" spans="5:6">
      <c r="E255" t="s">
        <v>993</v>
      </c>
      <c r="F255">
        <v>153</v>
      </c>
    </row>
    <row r="256" spans="5:6">
      <c r="E256" t="s">
        <v>994</v>
      </c>
      <c r="F256">
        <v>179</v>
      </c>
    </row>
    <row r="257" spans="5:6">
      <c r="E257" t="s">
        <v>995</v>
      </c>
      <c r="F257">
        <v>221</v>
      </c>
    </row>
    <row r="258" spans="5:6">
      <c r="E258" t="s">
        <v>996</v>
      </c>
      <c r="F258">
        <v>46</v>
      </c>
    </row>
    <row r="259" spans="5:6">
      <c r="E259" t="s">
        <v>997</v>
      </c>
      <c r="F259">
        <v>39.9</v>
      </c>
    </row>
    <row r="260" spans="5:6">
      <c r="E260" t="s">
        <v>998</v>
      </c>
      <c r="F260">
        <v>113.6</v>
      </c>
    </row>
    <row r="261" spans="5:6">
      <c r="E261" t="s">
        <v>999</v>
      </c>
      <c r="F261">
        <v>45518.052336138</v>
      </c>
    </row>
    <row r="262" spans="5:6">
      <c r="E262" t="s">
        <v>1000</v>
      </c>
      <c r="F262">
        <v>91036.104672276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打印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2023-09-14T12:34:00Z</dcterms:created>
  <dcterms:modified xsi:type="dcterms:W3CDTF">2023-12-19T02:17:08Z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94A33FCA3F894774990BBFFFB8F7642D_11</vt:lpwstr>
  </property>
  <property fmtid="{D5CDD505-2E9C-101B-9397-08002B2CF9AE}" pid="3" name="KSOProductBuildVer">
    <vt:lpwstr>2052-12.1.0.16120</vt:lpwstr>
  </property>
</Properties>
</file>