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5"/>
  </bookViews>
  <sheets>
    <sheet name="1、事业人员和日常运转经费" sheetId="7" r:id="rId1"/>
    <sheet name="2、交通工作经费" sheetId="8" r:id="rId2"/>
    <sheet name="3、交通治超工作经费" sheetId="10" r:id="rId3"/>
    <sheet name="4、交通工程质量监督检测经费" sheetId="6" r:id="rId4"/>
    <sheet name="5、残疾人三轮车车主生活补助费" sheetId="12" r:id="rId5"/>
    <sheet name="6、公交公司运营亏损财政补贴" sheetId="13" r:id="rId6"/>
    <sheet name="7、非税收入征管经费" sheetId="9" r:id="rId7"/>
  </sheets>
  <definedNames>
    <definedName name="_xlnm.Print_Area" localSheetId="0">'1、事业人员和日常运转经费'!$A$1:$I$29</definedName>
    <definedName name="_xlnm.Print_Area" localSheetId="1">'2、交通工作经费'!$A$1:$I$28</definedName>
    <definedName name="_xlnm.Print_Area" localSheetId="2">'3、交通治超工作经费'!$A$1:$I$30</definedName>
    <definedName name="_xlnm.Print_Area" localSheetId="3">'4、交通工程质量监督检测经费'!$A$1:$I$29</definedName>
    <definedName name="_xlnm.Print_Area" localSheetId="4">'5、残疾人三轮车车主生活补助费'!$A$1:$I$29</definedName>
    <definedName name="_xlnm.Print_Area" localSheetId="5">'6、公交公司运营亏损财政补贴'!$A$2:$I$30</definedName>
    <definedName name="_xlnm.Print_Area" localSheetId="6">'7、非税收入征管经费'!$A$1:$I$28</definedName>
  </definedNames>
  <calcPr calcId="144525"/>
</workbook>
</file>

<file path=xl/sharedStrings.xml><?xml version="1.0" encoding="utf-8"?>
<sst xmlns="http://schemas.openxmlformats.org/spreadsheetml/2006/main" count="471" uniqueCount="194">
  <si>
    <t>附件4－5</t>
  </si>
  <si>
    <t>2023年绩效目标申报表</t>
  </si>
  <si>
    <t>（2023年度）</t>
  </si>
  <si>
    <t>项目名称</t>
  </si>
  <si>
    <t>事业人员和日常运转经费</t>
  </si>
  <si>
    <t>项目负责人及联系电话</t>
  </si>
  <si>
    <t>邓厚金 13705643838</t>
  </si>
  <si>
    <t>主管部门</t>
  </si>
  <si>
    <t>寿县交通运输局</t>
  </si>
  <si>
    <t>实施单位</t>
  </si>
  <si>
    <t>是否事前绩效评估</t>
  </si>
  <si>
    <t>是</t>
  </si>
  <si>
    <t>是否绩效目标公开</t>
  </si>
  <si>
    <t>事前绩效评估审核结论</t>
  </si>
  <si>
    <t>建议实施</t>
  </si>
  <si>
    <t>绩效目标初审结论</t>
  </si>
  <si>
    <t>实施</t>
  </si>
  <si>
    <t>项目年限及资金情况
（万元）</t>
  </si>
  <si>
    <t>项目开始年度</t>
  </si>
  <si>
    <t>年度资金金额</t>
  </si>
  <si>
    <t>项目终止年度</t>
  </si>
  <si>
    <t>其中：财政拨款（每项资金的名称和规模）</t>
  </si>
  <si>
    <t>项目总资金</t>
  </si>
  <si>
    <t xml:space="preserve">     其他资金</t>
  </si>
  <si>
    <t>总
体
目
标</t>
  </si>
  <si>
    <t>年度目标</t>
  </si>
  <si>
    <t>根据本年交通战略规划指导我县交通行业发展，在保工资、保运转、保基本民生基础上，谋求发展，助力交通各个领域取得新的成绩。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</si>
  <si>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</si>
  <si>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</si>
  <si>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</si>
  <si>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</si>
  <si>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</si>
  <si>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</si>
  <si>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</si>
  <si>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交通工作运行保障</t>
  </si>
  <si>
    <t>正常运转，完成日常工作任务</t>
  </si>
  <si>
    <t>技术工、事业人员经费保障</t>
  </si>
  <si>
    <t>386人</t>
  </si>
  <si>
    <t>遗属人员经费保障</t>
  </si>
  <si>
    <t>16人</t>
  </si>
  <si>
    <t>质量指标</t>
  </si>
  <si>
    <t>经费支出合规性</t>
  </si>
  <si>
    <t>严格执行相关财经法规、制度</t>
  </si>
  <si>
    <t>时效指标</t>
  </si>
  <si>
    <t>完成期限</t>
  </si>
  <si>
    <t>2023年12月25日</t>
  </si>
  <si>
    <t>成本指标</t>
  </si>
  <si>
    <t>事业人员保障经费</t>
  </si>
  <si>
    <t>4268.63万元</t>
  </si>
  <si>
    <t>遗属补助人员经费</t>
  </si>
  <si>
    <t>13.92万元</t>
  </si>
  <si>
    <t>交通工作运转支出</t>
  </si>
  <si>
    <t>4000元/人</t>
  </si>
  <si>
    <t>效益指标</t>
  </si>
  <si>
    <t>社会效益指标</t>
  </si>
  <si>
    <t>促进交通发展情况</t>
  </si>
  <si>
    <t>较高</t>
  </si>
  <si>
    <t>人员保障的影响</t>
  </si>
  <si>
    <t>可持续影响
指标</t>
  </si>
  <si>
    <t>项目持续发挥作用的期限</t>
  </si>
  <si>
    <t>当年</t>
  </si>
  <si>
    <t>满意度指标</t>
  </si>
  <si>
    <t>服务对象
满意度指标</t>
  </si>
  <si>
    <t>受益对象满意率</t>
  </si>
  <si>
    <t>95%以上</t>
  </si>
  <si>
    <t>单位负责人：张玉楼</t>
  </si>
  <si>
    <t>经办人：余勇</t>
  </si>
  <si>
    <t>上报时间：2022年12月13日</t>
  </si>
  <si>
    <t>交通工作经费</t>
  </si>
  <si>
    <t>保障交通综合执法工作正常开展，对交通违法行为进行及时处理，有效维护交通运输秩序，保障辖区内道路畅通。</t>
  </si>
  <si>
    <t>执法车辆运行维护保障</t>
  </si>
  <si>
    <t>11辆</t>
  </si>
  <si>
    <t>车辆运行维护费</t>
  </si>
  <si>
    <t>22.5万元</t>
  </si>
  <si>
    <t>交通执法工作正常开展</t>
  </si>
  <si>
    <t>交通治超工作经费</t>
  </si>
  <si>
    <t>李多全13675640688</t>
  </si>
  <si>
    <t>寿县治超指挥中心</t>
  </si>
  <si>
    <t xml:space="preserve"> 是</t>
  </si>
  <si>
    <t>保障治超工作开展，降低公路货运车辆超限超载发生率，持续保障公路桥梁安全畅通；能够保障对货物运输车辆超限超载行为依法打击力度，维护货运市场秩序，延长公路使用寿命，减少道路交通事故。</t>
  </si>
  <si>
    <t>建设动态检测卡点</t>
  </si>
  <si>
    <t>1个</t>
  </si>
  <si>
    <t>动态检测卡点维护</t>
  </si>
  <si>
    <t>4个</t>
  </si>
  <si>
    <t>治超信息中心平台维保</t>
  </si>
  <si>
    <t>治超工作运转保障</t>
  </si>
  <si>
    <t>正常运转</t>
  </si>
  <si>
    <t>动态检测卡点建设费用</t>
  </si>
  <si>
    <t>70万元</t>
  </si>
  <si>
    <t>治超信息平台维保及通讯网络费</t>
  </si>
  <si>
    <t>30万元</t>
  </si>
  <si>
    <t>治超工作运转经费</t>
  </si>
  <si>
    <t xml:space="preserve">   212万元</t>
  </si>
  <si>
    <t>加大对货物运输车辆超限超载行为依法打击力度，维护货运市场秩序，延长公路使用寿命，减少道路交通事故。</t>
  </si>
  <si>
    <t>长期</t>
  </si>
  <si>
    <t>保障公路桥梁安全畅通</t>
  </si>
  <si>
    <t>受益人满意度</t>
  </si>
  <si>
    <t>≥95%</t>
  </si>
  <si>
    <t>单位负责人：李多全</t>
  </si>
  <si>
    <t>经办人：徐春霞</t>
  </si>
  <si>
    <t>上报时间：2022-12-12</t>
  </si>
  <si>
    <t>交通工程质量监督检测经费</t>
  </si>
  <si>
    <t>袁绪敏13084034038</t>
  </si>
  <si>
    <t>寿县交通工程质量监督站</t>
  </si>
  <si>
    <t xml:space="preserve">保障交通基本建设工程质量监督检测工作正常开展,养护工程检测率达到100%，生命安全防护及危桥改造项目检查率到达100%，使我县“四好农村路”更安全、更畅通。 </t>
  </si>
  <si>
    <t>检测提质改造工程公路里程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</si>
  <si>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6</t>
    </r>
    <r>
      <rPr>
        <sz val="10"/>
        <rFont val="宋体"/>
        <charset val="134"/>
      </rPr>
      <t>公里</t>
    </r>
  </si>
  <si>
    <t>检测养护工程公路里程</t>
  </si>
  <si>
    <t>220公里</t>
  </si>
  <si>
    <t>检测生命安全防护工程里程</t>
  </si>
  <si>
    <t>90公里</t>
  </si>
  <si>
    <t>检测危桥改造工程</t>
  </si>
  <si>
    <t>2座</t>
  </si>
  <si>
    <t>项目（工程）验收合格率</t>
  </si>
  <si>
    <t>工程使用年限</t>
  </si>
  <si>
    <t>≥设计使用年限</t>
  </si>
  <si>
    <t>质量监督检测工作完成时间</t>
  </si>
  <si>
    <t>项目竣工验收完成</t>
  </si>
  <si>
    <r>
      <rPr>
        <sz val="10"/>
        <rFont val="宋体"/>
        <charset val="134"/>
      </rPr>
      <t>(1)公路工程检测</t>
    </r>
    <r>
      <rPr>
        <sz val="10"/>
        <rFont val="等线"/>
        <charset val="134"/>
      </rPr>
      <t>、</t>
    </r>
    <r>
      <rPr>
        <sz val="10"/>
        <rFont val="宋体"/>
        <charset val="134"/>
      </rPr>
      <t>安保防范工程检测</t>
    </r>
  </si>
  <si>
    <t>10.8万元</t>
  </si>
  <si>
    <t>(2)危桥改造工程检测</t>
  </si>
  <si>
    <t>1.8万元/每座</t>
  </si>
  <si>
    <t>农村公路路网结构</t>
  </si>
  <si>
    <t>明显改善</t>
  </si>
  <si>
    <t>经济效益指标</t>
  </si>
  <si>
    <t>对减少项目投资误差的改善或影响程度</t>
  </si>
  <si>
    <t>明显</t>
  </si>
  <si>
    <t>农村公路通行水平</t>
  </si>
  <si>
    <t>明显提升</t>
  </si>
  <si>
    <t>农村公路通行安全</t>
  </si>
  <si>
    <t>有效保障</t>
  </si>
  <si>
    <t>生态效益指标</t>
  </si>
  <si>
    <t>生态效益指标不适用</t>
  </si>
  <si>
    <t>不适用</t>
  </si>
  <si>
    <t>公路工程基准期</t>
  </si>
  <si>
    <t>20年</t>
  </si>
  <si>
    <t>参建单位满意度</t>
  </si>
  <si>
    <t>单位负责人：王安义</t>
  </si>
  <si>
    <t>经办人：袁绪敏</t>
  </si>
  <si>
    <t>上报时间：2022年12月12日</t>
  </si>
  <si>
    <t>残疾人三轮车车主生活补助费</t>
  </si>
  <si>
    <t>龙宏升13605648855</t>
  </si>
  <si>
    <t>寿县公路运输管理所</t>
  </si>
  <si>
    <t>可行</t>
  </si>
  <si>
    <t>取缔原城区残疾人三轮车车主营运资格后，给予27名城镇人员每月240元，10名农业人员每月300元的生活补助，保障其基本生活，维护社会稳定。</t>
  </si>
  <si>
    <t>保障城镇人员数量</t>
  </si>
  <si>
    <t>27人</t>
  </si>
  <si>
    <t>保障农业人员数量</t>
  </si>
  <si>
    <t>10人</t>
  </si>
  <si>
    <t>生活补助费发放及时率</t>
  </si>
  <si>
    <t>城镇人员</t>
  </si>
  <si>
    <t>2880元/人</t>
  </si>
  <si>
    <t>农业人员</t>
  </si>
  <si>
    <t>3600元/人</t>
  </si>
  <si>
    <t>残疾人三轮车车主生活水平</t>
  </si>
  <si>
    <t>提高</t>
  </si>
  <si>
    <t>持续年限</t>
  </si>
  <si>
    <t>受益对象满意度</t>
  </si>
  <si>
    <t>单位负责人：龙宏升</t>
  </si>
  <si>
    <t>经办人：张莉</t>
  </si>
  <si>
    <t>上报时间：2022.9.7</t>
  </si>
  <si>
    <t>公交公司运营亏损财政补贴</t>
  </si>
  <si>
    <t>邓厚金13705643838</t>
  </si>
  <si>
    <t>弥补寿县顺民公交公司实行低票价、减免票（现役军人、残疾军人、因公致残人民警察，盲人、二级以上肢体残疾人，70周岁以上老人，身高1.3米以下的儿童等）、承担政府指令性任务等形成的政策性亏损。</t>
  </si>
  <si>
    <t>公交车数量</t>
  </si>
  <si>
    <t>66辆</t>
  </si>
  <si>
    <t>考核合格率</t>
  </si>
  <si>
    <t>项目完成期限</t>
  </si>
  <si>
    <t>公交车按辆补助金额</t>
  </si>
  <si>
    <t>4万元/辆</t>
  </si>
  <si>
    <t>每天残疾人、军人、老年人免费乘坐数</t>
  </si>
  <si>
    <t>≥2000人</t>
  </si>
  <si>
    <t>每天新老城区群众出行数</t>
  </si>
  <si>
    <t>≥4000人</t>
  </si>
  <si>
    <t>改善群众出行满意度</t>
  </si>
  <si>
    <t>逐步提高</t>
  </si>
  <si>
    <t>≥90%</t>
  </si>
  <si>
    <t>经办人：鲍辉</t>
  </si>
  <si>
    <t>上报时间：2022年10月15日</t>
  </si>
  <si>
    <t>非税收入征管经费</t>
  </si>
  <si>
    <t>保障和促进交通税费改革后交通各项工作的顺利开展和完成，用于财政补助事业单位原由小机养路费、公路运输管理费、公路客货运附加费安排的各项支出。</t>
  </si>
  <si>
    <t>打非治违等执法检查</t>
  </si>
  <si>
    <t>≥3000次</t>
  </si>
  <si>
    <t>自收自支人员保障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</si>
  <si>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</t>
    </r>
    <r>
      <rPr>
        <sz val="10"/>
        <rFont val="宋体"/>
        <charset val="134"/>
      </rPr>
      <t>人</t>
    </r>
  </si>
  <si>
    <t>治超工作运行保障</t>
  </si>
  <si>
    <t>≥70万元</t>
  </si>
  <si>
    <t>人员经费保障</t>
  </si>
  <si>
    <t>&gt;9万元/人</t>
  </si>
  <si>
    <t>促进打非治违等交通工作开展</t>
  </si>
  <si>
    <t>对人员保障的影响程度</t>
  </si>
  <si>
    <t>一般</t>
  </si>
  <si>
    <t>80%以上</t>
  </si>
  <si>
    <t>上报时间：2022年10月17日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</si>
</sst>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/>
    <xf numFmtId="0" fontId="1" fillId="0" borderId="0" xfId="51" applyNumberFormat="1" applyFont="1" applyFill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top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51" applyNumberFormat="1" applyFont="1" applyFill="1" applyBorder="1" applyAlignment="1">
      <alignment horizontal="center" vertical="center" wrapText="1"/>
    </xf>
    <xf numFmtId="0" fontId="4" fillId="0" borderId="5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51" applyNumberFormat="1" applyFont="1" applyFill="1" applyBorder="1" applyAlignment="1">
      <alignment horizontal="center" vertical="center" shrinkToFit="1"/>
    </xf>
    <xf numFmtId="0" fontId="4" fillId="0" borderId="6" xfId="51" applyNumberFormat="1" applyFont="1" applyFill="1" applyBorder="1" applyAlignment="1">
      <alignment horizontal="center" vertical="center" shrinkToFit="1"/>
    </xf>
    <xf numFmtId="0" fontId="4" fillId="0" borderId="5" xfId="51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4" xfId="51" applyNumberFormat="1" applyFont="1" applyFill="1" applyBorder="1" applyAlignment="1">
      <alignment vertical="center" wrapText="1"/>
    </xf>
    <xf numFmtId="0" fontId="4" fillId="0" borderId="6" xfId="51" applyNumberFormat="1" applyFont="1" applyFill="1" applyBorder="1" applyAlignment="1">
      <alignment vertical="center" wrapText="1"/>
    </xf>
    <xf numFmtId="0" fontId="4" fillId="0" borderId="5" xfId="51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51" applyNumberFormat="1" applyFont="1" applyFill="1" applyBorder="1" applyAlignment="1">
      <alignment horizontal="center" vertical="center" wrapText="1"/>
    </xf>
    <xf numFmtId="0" fontId="4" fillId="0" borderId="8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left" vertical="center" wrapText="1"/>
    </xf>
    <xf numFmtId="0" fontId="4" fillId="0" borderId="4" xfId="51" applyNumberFormat="1" applyFont="1" applyFill="1" applyBorder="1" applyAlignment="1">
      <alignment horizontal="left" vertical="center" wrapText="1"/>
    </xf>
    <xf numFmtId="0" fontId="4" fillId="0" borderId="6" xfId="51" applyNumberFormat="1" applyFont="1" applyFill="1" applyBorder="1" applyAlignment="1">
      <alignment horizontal="left" vertical="center" wrapText="1"/>
    </xf>
    <xf numFmtId="0" fontId="4" fillId="0" borderId="5" xfId="51" applyNumberFormat="1" applyFont="1" applyFill="1" applyBorder="1" applyAlignment="1">
      <alignment horizontal="left" vertical="center" wrapText="1"/>
    </xf>
    <xf numFmtId="0" fontId="4" fillId="0" borderId="6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shrinkToFit="1"/>
    </xf>
    <xf numFmtId="9" fontId="4" fillId="0" borderId="2" xfId="51" applyNumberFormat="1" applyFont="1" applyFill="1" applyBorder="1" applyAlignment="1">
      <alignment horizontal="center" vertical="center" wrapText="1"/>
    </xf>
    <xf numFmtId="31" fontId="7" fillId="0" borderId="2" xfId="51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0" xfId="5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31" fontId="4" fillId="0" borderId="2" xfId="5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/>
    <xf numFmtId="0" fontId="9" fillId="0" borderId="2" xfId="0" applyFont="1" applyFill="1" applyBorder="1" applyAlignment="1">
      <alignment vertical="center"/>
    </xf>
    <xf numFmtId="0" fontId="10" fillId="0" borderId="2" xfId="51" applyNumberFormat="1" applyFont="1" applyFill="1" applyBorder="1" applyAlignment="1">
      <alignment vertical="center" wrapText="1"/>
    </xf>
    <xf numFmtId="9" fontId="10" fillId="0" borderId="2" xfId="51" applyNumberFormat="1" applyFont="1" applyFill="1" applyBorder="1" applyAlignment="1">
      <alignment vertical="center" wrapText="1"/>
    </xf>
    <xf numFmtId="0" fontId="4" fillId="0" borderId="11" xfId="51" applyNumberFormat="1" applyFont="1" applyFill="1" applyBorder="1" applyAlignment="1">
      <alignment horizontal="left" vertical="center" wrapText="1"/>
    </xf>
    <xf numFmtId="0" fontId="4" fillId="0" borderId="12" xfId="51" applyNumberFormat="1" applyFont="1" applyFill="1" applyBorder="1" applyAlignment="1">
      <alignment horizontal="left" vertical="center" wrapText="1"/>
    </xf>
    <xf numFmtId="0" fontId="4" fillId="0" borderId="13" xfId="51" applyNumberFormat="1" applyFont="1" applyFill="1" applyBorder="1" applyAlignment="1">
      <alignment horizontal="left" vertical="center" wrapText="1"/>
    </xf>
    <xf numFmtId="0" fontId="4" fillId="0" borderId="14" xfId="51" applyNumberFormat="1" applyFont="1" applyFill="1" applyBorder="1" applyAlignment="1">
      <alignment horizontal="left" vertical="center" wrapText="1"/>
    </xf>
    <xf numFmtId="0" fontId="4" fillId="0" borderId="0" xfId="51" applyNumberFormat="1" applyFont="1" applyFill="1" applyBorder="1" applyAlignment="1">
      <alignment horizontal="left" vertical="center" wrapText="1"/>
    </xf>
    <xf numFmtId="0" fontId="4" fillId="0" borderId="15" xfId="51" applyNumberFormat="1" applyFont="1" applyFill="1" applyBorder="1" applyAlignment="1">
      <alignment horizontal="left" vertical="center" wrapText="1"/>
    </xf>
    <xf numFmtId="0" fontId="4" fillId="0" borderId="16" xfId="51" applyNumberFormat="1" applyFont="1" applyFill="1" applyBorder="1" applyAlignment="1">
      <alignment horizontal="left" vertical="center" wrapText="1"/>
    </xf>
    <xf numFmtId="0" fontId="4" fillId="0" borderId="1" xfId="51" applyNumberFormat="1" applyFont="1" applyFill="1" applyBorder="1" applyAlignment="1">
      <alignment horizontal="left" vertical="center" wrapText="1"/>
    </xf>
    <xf numFmtId="0" fontId="4" fillId="0" borderId="9" xfId="51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0" xfId="50"/>
    <cellStyle name="常规 2" xfId="51"/>
  </cellStyles>
  <tableStyles count="0" defaultTableStyle="TableStyleMedium9" defaultPivotStyle="PivotStyleLight16"/>
  <colors>
    <mruColors>
      <color rgb="00FBA9FC"/>
      <color rgb="0060F218"/>
      <color rgb="00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B4" workbookViewId="0">
      <selection activeCell="M18" sqref="M18"/>
    </sheetView>
  </sheetViews>
  <sheetFormatPr defaultColWidth="9.75" defaultRowHeight="13.5"/>
  <cols>
    <col min="1" max="1" width="9.75" style="2" customWidth="1"/>
    <col min="2" max="2" width="11.75" style="2" customWidth="1"/>
    <col min="3" max="3" width="8.875" style="2" customWidth="1"/>
    <col min="4" max="4" width="10.875" style="2" customWidth="1"/>
    <col min="5" max="5" width="9.75" style="2" customWidth="1"/>
    <col min="6" max="6" width="10.5" style="2" customWidth="1"/>
    <col min="7" max="7" width="8.25" style="2" customWidth="1"/>
    <col min="8" max="8" width="9.625" style="2" customWidth="1"/>
    <col min="9" max="9" width="11.875" style="2" customWidth="1"/>
    <col min="10" max="16384" width="9.75" style="2"/>
  </cols>
  <sheetData>
    <row r="1" ht="25.5" customHeight="1" spans="1:1">
      <c r="A1" s="3" t="s">
        <v>0</v>
      </c>
    </row>
    <row r="2" s="1" customFormat="1" ht="27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4</v>
      </c>
      <c r="E4" s="6"/>
      <c r="F4" s="6" t="s">
        <v>5</v>
      </c>
      <c r="G4" s="6"/>
      <c r="H4" s="6" t="s">
        <v>6</v>
      </c>
      <c r="I4" s="6"/>
    </row>
    <row r="5" ht="36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7" customHeight="1" spans="1:9">
      <c r="A6" s="6" t="s">
        <v>10</v>
      </c>
      <c r="B6" s="6"/>
      <c r="C6" s="6"/>
      <c r="D6" s="8" t="s">
        <v>11</v>
      </c>
      <c r="E6" s="9"/>
      <c r="F6" s="6" t="s">
        <v>12</v>
      </c>
      <c r="G6" s="6"/>
      <c r="H6" s="8" t="s">
        <v>11</v>
      </c>
      <c r="I6" s="9"/>
    </row>
    <row r="7" ht="27" customHeight="1" spans="1:9">
      <c r="A7" s="6" t="s">
        <v>13</v>
      </c>
      <c r="B7" s="6"/>
      <c r="C7" s="6"/>
      <c r="D7" s="8" t="s">
        <v>14</v>
      </c>
      <c r="E7" s="9"/>
      <c r="F7" s="6" t="s">
        <v>15</v>
      </c>
      <c r="G7" s="6"/>
      <c r="H7" s="8" t="s">
        <v>16</v>
      </c>
      <c r="I7" s="9"/>
    </row>
    <row r="8" ht="27" customHeight="1" spans="1:9">
      <c r="A8" s="10" t="s">
        <v>17</v>
      </c>
      <c r="B8" s="11" t="s">
        <v>18</v>
      </c>
      <c r="C8" s="12">
        <v>2022</v>
      </c>
      <c r="D8" s="6" t="s">
        <v>19</v>
      </c>
      <c r="E8" s="6"/>
      <c r="F8" s="6">
        <v>4436.95</v>
      </c>
      <c r="G8" s="6"/>
      <c r="H8" s="6"/>
      <c r="I8" s="6"/>
    </row>
    <row r="9" ht="27" customHeight="1" spans="1:9">
      <c r="A9" s="10"/>
      <c r="B9" s="11" t="s">
        <v>20</v>
      </c>
      <c r="C9" s="12">
        <v>2024</v>
      </c>
      <c r="D9" s="13" t="s">
        <v>21</v>
      </c>
      <c r="E9" s="14"/>
      <c r="F9" s="15"/>
      <c r="G9" s="6">
        <v>4436.95</v>
      </c>
      <c r="H9" s="6"/>
      <c r="I9" s="6"/>
    </row>
    <row r="10" ht="27" customHeight="1" spans="1:9">
      <c r="A10" s="10"/>
      <c r="B10" s="16" t="s">
        <v>22</v>
      </c>
      <c r="C10" s="68">
        <v>13310.862651</v>
      </c>
      <c r="D10" s="17" t="s">
        <v>23</v>
      </c>
      <c r="E10" s="18"/>
      <c r="F10" s="19"/>
      <c r="G10" s="6"/>
      <c r="H10" s="6"/>
      <c r="I10" s="6"/>
    </row>
    <row r="11" ht="27" customHeight="1" spans="1:9">
      <c r="A11" s="6" t="s">
        <v>24</v>
      </c>
      <c r="B11" s="6" t="s">
        <v>25</v>
      </c>
      <c r="C11" s="6"/>
      <c r="D11" s="6"/>
      <c r="E11" s="6"/>
      <c r="F11" s="6"/>
      <c r="G11" s="6"/>
      <c r="H11" s="6"/>
      <c r="I11" s="6"/>
    </row>
    <row r="12" ht="30" customHeight="1" spans="1:9">
      <c r="A12" s="6"/>
      <c r="B12" s="23" t="s">
        <v>26</v>
      </c>
      <c r="C12" s="23"/>
      <c r="D12" s="23"/>
      <c r="E12" s="23"/>
      <c r="F12" s="23"/>
      <c r="G12" s="23"/>
      <c r="H12" s="23"/>
      <c r="I12" s="23"/>
    </row>
    <row r="13" ht="21" customHeight="1" spans="1:9">
      <c r="A13" s="6" t="s">
        <v>27</v>
      </c>
      <c r="B13" s="6" t="s">
        <v>28</v>
      </c>
      <c r="C13" s="6"/>
      <c r="D13" s="6" t="s">
        <v>29</v>
      </c>
      <c r="E13" s="6" t="s">
        <v>30</v>
      </c>
      <c r="F13" s="6"/>
      <c r="G13" s="6"/>
      <c r="H13" s="6"/>
      <c r="I13" s="6" t="s">
        <v>31</v>
      </c>
    </row>
    <row r="14" ht="36" customHeight="1" spans="1:9">
      <c r="A14" s="6"/>
      <c r="B14" s="6" t="s">
        <v>32</v>
      </c>
      <c r="C14" s="6"/>
      <c r="D14" s="21" t="s">
        <v>33</v>
      </c>
      <c r="E14" s="23" t="s">
        <v>34</v>
      </c>
      <c r="F14" s="23"/>
      <c r="G14" s="23"/>
      <c r="H14" s="23"/>
      <c r="I14" s="6" t="s">
        <v>35</v>
      </c>
    </row>
    <row r="15" ht="21" customHeight="1" spans="1:9">
      <c r="A15" s="6"/>
      <c r="B15" s="6"/>
      <c r="C15" s="6"/>
      <c r="D15" s="22"/>
      <c r="E15" s="23" t="s">
        <v>36</v>
      </c>
      <c r="F15" s="23"/>
      <c r="G15" s="23"/>
      <c r="H15" s="23"/>
      <c r="I15" s="6" t="s">
        <v>37</v>
      </c>
    </row>
    <row r="16" ht="21" customHeight="1" spans="1:9">
      <c r="A16" s="6"/>
      <c r="B16" s="6"/>
      <c r="C16" s="6"/>
      <c r="D16" s="22"/>
      <c r="E16" s="23" t="s">
        <v>38</v>
      </c>
      <c r="F16" s="23"/>
      <c r="G16" s="23"/>
      <c r="H16" s="23"/>
      <c r="I16" s="6" t="s">
        <v>39</v>
      </c>
    </row>
    <row r="17" ht="21" customHeight="1" spans="1:9">
      <c r="A17" s="6"/>
      <c r="B17" s="6"/>
      <c r="C17" s="6"/>
      <c r="D17" s="41"/>
      <c r="E17" s="23"/>
      <c r="F17" s="23"/>
      <c r="G17" s="23"/>
      <c r="H17" s="23"/>
      <c r="I17" s="6"/>
    </row>
    <row r="18" ht="36" customHeight="1" spans="1:9">
      <c r="A18" s="6"/>
      <c r="B18" s="6"/>
      <c r="C18" s="6"/>
      <c r="D18" s="6" t="s">
        <v>40</v>
      </c>
      <c r="E18" s="23" t="s">
        <v>41</v>
      </c>
      <c r="F18" s="23"/>
      <c r="G18" s="23"/>
      <c r="H18" s="23"/>
      <c r="I18" s="34" t="s">
        <v>42</v>
      </c>
    </row>
    <row r="19" ht="27" customHeight="1" spans="1:9">
      <c r="A19" s="6"/>
      <c r="B19" s="6"/>
      <c r="C19" s="6"/>
      <c r="D19" s="6" t="s">
        <v>43</v>
      </c>
      <c r="E19" s="23" t="s">
        <v>44</v>
      </c>
      <c r="F19" s="23"/>
      <c r="G19" s="23"/>
      <c r="H19" s="23"/>
      <c r="I19" s="49" t="s">
        <v>45</v>
      </c>
    </row>
    <row r="20" ht="21" customHeight="1" spans="1:9">
      <c r="A20" s="6"/>
      <c r="B20" s="6"/>
      <c r="C20" s="6"/>
      <c r="D20" s="6" t="s">
        <v>46</v>
      </c>
      <c r="E20" s="23" t="s">
        <v>47</v>
      </c>
      <c r="F20" s="23"/>
      <c r="G20" s="23"/>
      <c r="H20" s="23"/>
      <c r="I20" s="6" t="s">
        <v>48</v>
      </c>
    </row>
    <row r="21" ht="21" customHeight="1" spans="1:9">
      <c r="A21" s="6"/>
      <c r="B21" s="6"/>
      <c r="C21" s="6"/>
      <c r="D21" s="6"/>
      <c r="E21" s="23" t="s">
        <v>49</v>
      </c>
      <c r="F21" s="23"/>
      <c r="G21" s="23"/>
      <c r="H21" s="23"/>
      <c r="I21" s="6" t="s">
        <v>50</v>
      </c>
    </row>
    <row r="22" ht="21" customHeight="1" spans="1:9">
      <c r="A22" s="6"/>
      <c r="B22" s="6"/>
      <c r="C22" s="6"/>
      <c r="D22" s="6"/>
      <c r="E22" s="23" t="s">
        <v>51</v>
      </c>
      <c r="F22" s="23"/>
      <c r="G22" s="23"/>
      <c r="H22" s="23"/>
      <c r="I22" s="6" t="s">
        <v>52</v>
      </c>
    </row>
    <row r="23" ht="21" customHeight="1" spans="1:9">
      <c r="A23" s="6"/>
      <c r="B23" s="6" t="s">
        <v>53</v>
      </c>
      <c r="C23" s="6"/>
      <c r="D23" s="6" t="s">
        <v>54</v>
      </c>
      <c r="E23" s="23" t="s">
        <v>55</v>
      </c>
      <c r="F23" s="23"/>
      <c r="G23" s="23"/>
      <c r="H23" s="23"/>
      <c r="I23" s="6" t="s">
        <v>56</v>
      </c>
    </row>
    <row r="24" ht="21" customHeight="1" spans="1:9">
      <c r="A24" s="6"/>
      <c r="B24" s="6"/>
      <c r="C24" s="6"/>
      <c r="D24" s="6"/>
      <c r="E24" s="23" t="s">
        <v>57</v>
      </c>
      <c r="F24" s="23"/>
      <c r="G24" s="23"/>
      <c r="H24" s="23"/>
      <c r="I24" s="6" t="s">
        <v>56</v>
      </c>
    </row>
    <row r="25" ht="21" customHeight="1" spans="1:9">
      <c r="A25" s="6"/>
      <c r="B25" s="6"/>
      <c r="C25" s="6"/>
      <c r="D25" s="6" t="s">
        <v>58</v>
      </c>
      <c r="E25" s="23" t="s">
        <v>59</v>
      </c>
      <c r="F25" s="23"/>
      <c r="G25" s="23"/>
      <c r="H25" s="23"/>
      <c r="I25" s="6" t="s">
        <v>60</v>
      </c>
    </row>
    <row r="26" ht="21" customHeight="1" spans="1:9">
      <c r="A26" s="6"/>
      <c r="B26" s="6"/>
      <c r="C26" s="6"/>
      <c r="D26" s="6"/>
      <c r="E26" s="23"/>
      <c r="F26" s="23"/>
      <c r="G26" s="23"/>
      <c r="H26" s="23"/>
      <c r="I26" s="6"/>
    </row>
    <row r="27" ht="21" customHeight="1" spans="1:9">
      <c r="A27" s="6"/>
      <c r="B27" s="6" t="s">
        <v>61</v>
      </c>
      <c r="C27" s="6"/>
      <c r="D27" s="6" t="s">
        <v>62</v>
      </c>
      <c r="E27" s="24" t="s">
        <v>63</v>
      </c>
      <c r="F27" s="25"/>
      <c r="G27" s="25"/>
      <c r="H27" s="26"/>
      <c r="I27" s="34" t="s">
        <v>64</v>
      </c>
    </row>
    <row r="28" ht="21" customHeight="1" spans="1:9">
      <c r="A28" s="6"/>
      <c r="B28" s="6"/>
      <c r="C28" s="6"/>
      <c r="D28" s="6"/>
      <c r="E28" s="8"/>
      <c r="F28" s="27"/>
      <c r="G28" s="27"/>
      <c r="H28" s="9"/>
      <c r="I28" s="34"/>
    </row>
    <row r="29" ht="31.5" customHeight="1" spans="1:9">
      <c r="A29" s="28" t="s">
        <v>65</v>
      </c>
      <c r="B29" s="28"/>
      <c r="C29" s="28"/>
      <c r="D29" s="28"/>
      <c r="E29" s="29" t="s">
        <v>66</v>
      </c>
      <c r="F29" s="30"/>
      <c r="G29" s="31"/>
      <c r="H29" s="32" t="s">
        <v>67</v>
      </c>
      <c r="I29" s="39"/>
    </row>
  </sheetData>
  <mergeCells count="5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D29"/>
    <mergeCell ref="E29:G29"/>
    <mergeCell ref="H29:I29"/>
    <mergeCell ref="A8:A10"/>
    <mergeCell ref="A11:A12"/>
    <mergeCell ref="A13:A28"/>
    <mergeCell ref="D14:D17"/>
    <mergeCell ref="D20:D22"/>
    <mergeCell ref="D23:D24"/>
    <mergeCell ref="D25:D26"/>
    <mergeCell ref="D27:D28"/>
    <mergeCell ref="B14:C22"/>
    <mergeCell ref="B23:C26"/>
    <mergeCell ref="B27:C28"/>
  </mergeCells>
  <printOptions horizontalCentered="1"/>
  <pageMargins left="0.554861111111111" right="0.554861111111111" top="0.786805555555556" bottom="0.78680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L7" sqref="L7"/>
    </sheetView>
  </sheetViews>
  <sheetFormatPr defaultColWidth="9" defaultRowHeight="13.5"/>
  <cols>
    <col min="1" max="1" width="9" style="2"/>
    <col min="2" max="2" width="11.5" style="2" customWidth="1"/>
    <col min="3" max="3" width="9" style="2"/>
    <col min="4" max="4" width="11.25" style="2" customWidth="1"/>
    <col min="5" max="5" width="9" style="2"/>
    <col min="6" max="6" width="10.125" style="2" customWidth="1"/>
    <col min="7" max="7" width="9" style="2"/>
    <col min="8" max="8" width="9" style="2" customWidth="1"/>
    <col min="9" max="9" width="9.75" style="2" customWidth="1"/>
    <col min="10" max="16384" width="9" style="2"/>
  </cols>
  <sheetData>
    <row r="1" ht="25.5" customHeight="1" spans="1:1">
      <c r="A1" s="3" t="s">
        <v>0</v>
      </c>
    </row>
    <row r="2" s="1" customFormat="1" ht="27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68</v>
      </c>
      <c r="E4" s="6"/>
      <c r="F4" s="6" t="s">
        <v>5</v>
      </c>
      <c r="G4" s="6"/>
      <c r="H4" s="6" t="s">
        <v>6</v>
      </c>
      <c r="I4" s="6"/>
    </row>
    <row r="5" ht="36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7" customHeight="1" spans="1:9">
      <c r="A6" s="6" t="s">
        <v>10</v>
      </c>
      <c r="B6" s="6"/>
      <c r="C6" s="6"/>
      <c r="D6" s="8" t="s">
        <v>11</v>
      </c>
      <c r="E6" s="9"/>
      <c r="F6" s="6" t="s">
        <v>12</v>
      </c>
      <c r="G6" s="6"/>
      <c r="H6" s="8" t="s">
        <v>11</v>
      </c>
      <c r="I6" s="9"/>
    </row>
    <row r="7" ht="27" customHeight="1" spans="1:9">
      <c r="A7" s="6" t="s">
        <v>13</v>
      </c>
      <c r="B7" s="6"/>
      <c r="C7" s="6"/>
      <c r="D7" s="8" t="s">
        <v>14</v>
      </c>
      <c r="E7" s="9"/>
      <c r="F7" s="6" t="s">
        <v>15</v>
      </c>
      <c r="G7" s="6"/>
      <c r="H7" s="8" t="s">
        <v>16</v>
      </c>
      <c r="I7" s="9"/>
    </row>
    <row r="8" ht="27" customHeight="1" spans="1:9">
      <c r="A8" s="10" t="s">
        <v>17</v>
      </c>
      <c r="B8" s="11" t="s">
        <v>18</v>
      </c>
      <c r="C8" s="12">
        <v>2022</v>
      </c>
      <c r="D8" s="6" t="s">
        <v>19</v>
      </c>
      <c r="E8" s="6"/>
      <c r="F8" s="6">
        <v>22.5</v>
      </c>
      <c r="G8" s="6"/>
      <c r="H8" s="6"/>
      <c r="I8" s="6"/>
    </row>
    <row r="9" ht="27" customHeight="1" spans="1:9">
      <c r="A9" s="10"/>
      <c r="B9" s="11" t="s">
        <v>20</v>
      </c>
      <c r="C9" s="12">
        <v>2024</v>
      </c>
      <c r="D9" s="13" t="s">
        <v>21</v>
      </c>
      <c r="E9" s="14"/>
      <c r="F9" s="15"/>
      <c r="G9" s="6">
        <v>22.5</v>
      </c>
      <c r="H9" s="6"/>
      <c r="I9" s="6"/>
    </row>
    <row r="10" ht="27" customHeight="1" spans="1:9">
      <c r="A10" s="10"/>
      <c r="B10" s="16" t="s">
        <v>22</v>
      </c>
      <c r="C10" s="12">
        <f>25*3</f>
        <v>75</v>
      </c>
      <c r="D10" s="17" t="s">
        <v>23</v>
      </c>
      <c r="E10" s="18"/>
      <c r="F10" s="19"/>
      <c r="G10" s="6"/>
      <c r="H10" s="6"/>
      <c r="I10" s="6"/>
    </row>
    <row r="11" ht="27" customHeight="1" spans="1:9">
      <c r="A11" s="6" t="s">
        <v>24</v>
      </c>
      <c r="B11" s="6" t="s">
        <v>25</v>
      </c>
      <c r="C11" s="6"/>
      <c r="D11" s="6"/>
      <c r="E11" s="6"/>
      <c r="F11" s="6"/>
      <c r="G11" s="6"/>
      <c r="H11" s="6"/>
      <c r="I11" s="6"/>
    </row>
    <row r="12" ht="30" customHeight="1" spans="1:9">
      <c r="A12" s="6"/>
      <c r="B12" s="66" t="s">
        <v>69</v>
      </c>
      <c r="C12" s="66"/>
      <c r="D12" s="66"/>
      <c r="E12" s="66"/>
      <c r="F12" s="66"/>
      <c r="G12" s="66"/>
      <c r="H12" s="66"/>
      <c r="I12" s="66"/>
    </row>
    <row r="13" ht="21" customHeight="1" spans="1:9">
      <c r="A13" s="6" t="s">
        <v>27</v>
      </c>
      <c r="B13" s="6" t="s">
        <v>28</v>
      </c>
      <c r="C13" s="6"/>
      <c r="D13" s="6" t="s">
        <v>29</v>
      </c>
      <c r="E13" s="6" t="s">
        <v>30</v>
      </c>
      <c r="F13" s="6"/>
      <c r="G13" s="6"/>
      <c r="H13" s="6"/>
      <c r="I13" s="6" t="s">
        <v>31</v>
      </c>
    </row>
    <row r="14" ht="36" customHeight="1" spans="1:9">
      <c r="A14" s="6"/>
      <c r="B14" s="6" t="s">
        <v>32</v>
      </c>
      <c r="C14" s="6"/>
      <c r="D14" s="21" t="s">
        <v>33</v>
      </c>
      <c r="E14" s="66" t="s">
        <v>70</v>
      </c>
      <c r="F14" s="66"/>
      <c r="G14" s="66"/>
      <c r="H14" s="66"/>
      <c r="I14" s="37" t="s">
        <v>71</v>
      </c>
    </row>
    <row r="15" ht="21" customHeight="1" spans="1:9">
      <c r="A15" s="6"/>
      <c r="B15" s="6"/>
      <c r="C15" s="6"/>
      <c r="D15" s="22"/>
      <c r="E15" s="23"/>
      <c r="F15" s="23"/>
      <c r="G15" s="23"/>
      <c r="H15" s="23"/>
      <c r="I15" s="6"/>
    </row>
    <row r="16" ht="21" customHeight="1" spans="1:9">
      <c r="A16" s="6"/>
      <c r="B16" s="6"/>
      <c r="C16" s="6"/>
      <c r="D16" s="22"/>
      <c r="E16" s="23"/>
      <c r="F16" s="23"/>
      <c r="G16" s="23"/>
      <c r="H16" s="23"/>
      <c r="I16" s="6"/>
    </row>
    <row r="17" ht="36" customHeight="1" spans="1:9">
      <c r="A17" s="6"/>
      <c r="B17" s="6"/>
      <c r="C17" s="6"/>
      <c r="D17" s="6" t="s">
        <v>40</v>
      </c>
      <c r="E17" s="23" t="s">
        <v>41</v>
      </c>
      <c r="F17" s="23"/>
      <c r="G17" s="23"/>
      <c r="H17" s="23"/>
      <c r="I17" s="34" t="s">
        <v>42</v>
      </c>
    </row>
    <row r="18" ht="27" customHeight="1" spans="1:9">
      <c r="A18" s="6"/>
      <c r="B18" s="6"/>
      <c r="C18" s="6"/>
      <c r="D18" s="6" t="s">
        <v>43</v>
      </c>
      <c r="E18" s="23" t="s">
        <v>44</v>
      </c>
      <c r="F18" s="23"/>
      <c r="G18" s="23"/>
      <c r="H18" s="23"/>
      <c r="I18" s="49" t="s">
        <v>45</v>
      </c>
    </row>
    <row r="19" ht="24" customHeight="1" spans="1:9">
      <c r="A19" s="6"/>
      <c r="B19" s="6"/>
      <c r="C19" s="6"/>
      <c r="D19" s="6" t="s">
        <v>46</v>
      </c>
      <c r="E19" s="66" t="s">
        <v>72</v>
      </c>
      <c r="F19" s="66"/>
      <c r="G19" s="66"/>
      <c r="H19" s="66"/>
      <c r="I19" s="38" t="s">
        <v>73</v>
      </c>
    </row>
    <row r="20" ht="21" customHeight="1" spans="1:9">
      <c r="A20" s="6"/>
      <c r="B20" s="6"/>
      <c r="C20" s="6"/>
      <c r="D20" s="6"/>
      <c r="E20" s="66"/>
      <c r="F20" s="66"/>
      <c r="G20" s="66"/>
      <c r="H20" s="66"/>
      <c r="I20" s="67"/>
    </row>
    <row r="21" ht="21" customHeight="1" spans="1:9">
      <c r="A21" s="6"/>
      <c r="B21" s="6"/>
      <c r="C21" s="6"/>
      <c r="D21" s="6"/>
      <c r="E21" s="66"/>
      <c r="F21" s="66"/>
      <c r="G21" s="66"/>
      <c r="H21" s="66"/>
      <c r="I21" s="67"/>
    </row>
    <row r="22" ht="25" customHeight="1" spans="1:9">
      <c r="A22" s="6"/>
      <c r="B22" s="6" t="s">
        <v>53</v>
      </c>
      <c r="C22" s="6"/>
      <c r="D22" s="6" t="s">
        <v>54</v>
      </c>
      <c r="E22" s="66" t="s">
        <v>74</v>
      </c>
      <c r="F22" s="66"/>
      <c r="G22" s="66"/>
      <c r="H22" s="66"/>
      <c r="I22" s="37" t="s">
        <v>56</v>
      </c>
    </row>
    <row r="23" ht="21" customHeight="1" spans="1:9">
      <c r="A23" s="6"/>
      <c r="B23" s="6"/>
      <c r="C23" s="6"/>
      <c r="D23" s="6"/>
      <c r="E23" s="23"/>
      <c r="F23" s="23"/>
      <c r="G23" s="23"/>
      <c r="H23" s="23"/>
      <c r="I23" s="6"/>
    </row>
    <row r="24" ht="21" customHeight="1" spans="1:9">
      <c r="A24" s="6"/>
      <c r="B24" s="6"/>
      <c r="C24" s="6"/>
      <c r="D24" s="6" t="s">
        <v>58</v>
      </c>
      <c r="E24" s="23" t="s">
        <v>59</v>
      </c>
      <c r="F24" s="23"/>
      <c r="G24" s="23"/>
      <c r="H24" s="23"/>
      <c r="I24" s="6" t="s">
        <v>60</v>
      </c>
    </row>
    <row r="25" ht="21" customHeight="1" spans="1:9">
      <c r="A25" s="6"/>
      <c r="B25" s="6"/>
      <c r="C25" s="6"/>
      <c r="D25" s="6"/>
      <c r="E25" s="23"/>
      <c r="F25" s="23"/>
      <c r="G25" s="23"/>
      <c r="H25" s="23"/>
      <c r="I25" s="6"/>
    </row>
    <row r="26" ht="21" customHeight="1" spans="1:9">
      <c r="A26" s="6"/>
      <c r="B26" s="6" t="s">
        <v>61</v>
      </c>
      <c r="C26" s="6"/>
      <c r="D26" s="6" t="s">
        <v>62</v>
      </c>
      <c r="E26" s="24" t="s">
        <v>63</v>
      </c>
      <c r="F26" s="25"/>
      <c r="G26" s="25"/>
      <c r="H26" s="26"/>
      <c r="I26" s="34" t="s">
        <v>64</v>
      </c>
    </row>
    <row r="27" ht="21" customHeight="1" spans="1:9">
      <c r="A27" s="6"/>
      <c r="B27" s="6"/>
      <c r="C27" s="6"/>
      <c r="D27" s="6"/>
      <c r="E27" s="8"/>
      <c r="F27" s="27"/>
      <c r="G27" s="27"/>
      <c r="H27" s="9"/>
      <c r="I27" s="34"/>
    </row>
    <row r="28" ht="31.5" customHeight="1" spans="1:9">
      <c r="A28" s="28" t="s">
        <v>65</v>
      </c>
      <c r="B28" s="28"/>
      <c r="C28" s="28"/>
      <c r="D28" s="28"/>
      <c r="E28" s="29" t="s">
        <v>66</v>
      </c>
      <c r="F28" s="30"/>
      <c r="G28" s="31"/>
      <c r="H28" s="42" t="s">
        <v>67</v>
      </c>
      <c r="I28" s="44"/>
    </row>
  </sheetData>
  <mergeCells count="5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28:D28"/>
    <mergeCell ref="E28:G28"/>
    <mergeCell ref="H28:I28"/>
    <mergeCell ref="A8:A10"/>
    <mergeCell ref="A11:A12"/>
    <mergeCell ref="A13:A27"/>
    <mergeCell ref="D14:D16"/>
    <mergeCell ref="D19:D21"/>
    <mergeCell ref="D22:D23"/>
    <mergeCell ref="D24:D25"/>
    <mergeCell ref="D26:D27"/>
    <mergeCell ref="B14:C21"/>
    <mergeCell ref="B22:C25"/>
    <mergeCell ref="B26:C27"/>
  </mergeCells>
  <printOptions horizontalCentered="1"/>
  <pageMargins left="0.554861111111111" right="0.554861111111111" top="0.786805555555556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J13" sqref="J$1:AC$1048576"/>
    </sheetView>
  </sheetViews>
  <sheetFormatPr defaultColWidth="9" defaultRowHeight="13.5"/>
  <cols>
    <col min="1" max="1" width="9" style="2"/>
    <col min="2" max="2" width="10.5" style="2" customWidth="1"/>
    <col min="3" max="3" width="9" style="2"/>
    <col min="4" max="4" width="11.25" style="2" customWidth="1"/>
    <col min="5" max="7" width="9" style="2"/>
    <col min="8" max="8" width="7.25" style="2" customWidth="1"/>
    <col min="9" max="9" width="12.75" style="2" customWidth="1"/>
    <col min="10" max="16384" width="9" style="2"/>
  </cols>
  <sheetData>
    <row r="1" ht="25.5" customHeight="1" spans="1:1">
      <c r="A1" s="3" t="s">
        <v>0</v>
      </c>
    </row>
    <row r="2" s="1" customFormat="1" ht="27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75</v>
      </c>
      <c r="E4" s="6"/>
      <c r="F4" s="6" t="s">
        <v>5</v>
      </c>
      <c r="G4" s="6"/>
      <c r="H4" s="40" t="s">
        <v>76</v>
      </c>
      <c r="I4" s="40"/>
    </row>
    <row r="5" ht="27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77</v>
      </c>
      <c r="I5" s="6"/>
    </row>
    <row r="6" ht="27" customHeight="1" spans="1:9">
      <c r="A6" s="6" t="s">
        <v>10</v>
      </c>
      <c r="B6" s="6"/>
      <c r="C6" s="6"/>
      <c r="D6" s="8" t="s">
        <v>11</v>
      </c>
      <c r="E6" s="9"/>
      <c r="F6" s="6" t="s">
        <v>12</v>
      </c>
      <c r="G6" s="6"/>
      <c r="H6" s="8" t="s">
        <v>78</v>
      </c>
      <c r="I6" s="9"/>
    </row>
    <row r="7" ht="27" customHeight="1" spans="1:9">
      <c r="A7" s="6" t="s">
        <v>13</v>
      </c>
      <c r="B7" s="6"/>
      <c r="C7" s="6"/>
      <c r="D7" s="8" t="s">
        <v>14</v>
      </c>
      <c r="E7" s="9"/>
      <c r="F7" s="6" t="s">
        <v>15</v>
      </c>
      <c r="G7" s="6"/>
      <c r="H7" s="8" t="s">
        <v>16</v>
      </c>
      <c r="I7" s="9"/>
    </row>
    <row r="8" ht="27" customHeight="1" spans="1:9">
      <c r="A8" s="10" t="s">
        <v>17</v>
      </c>
      <c r="B8" s="11" t="s">
        <v>18</v>
      </c>
      <c r="C8" s="12">
        <v>2022</v>
      </c>
      <c r="D8" s="6" t="s">
        <v>19</v>
      </c>
      <c r="E8" s="6"/>
      <c r="F8" s="6">
        <v>312</v>
      </c>
      <c r="G8" s="6"/>
      <c r="H8" s="6"/>
      <c r="I8" s="6"/>
    </row>
    <row r="9" ht="27" customHeight="1" spans="1:9">
      <c r="A9" s="10"/>
      <c r="B9" s="11" t="s">
        <v>20</v>
      </c>
      <c r="C9" s="12">
        <v>2024</v>
      </c>
      <c r="D9" s="13" t="s">
        <v>21</v>
      </c>
      <c r="E9" s="14"/>
      <c r="F9" s="15"/>
      <c r="G9" s="6">
        <v>312</v>
      </c>
      <c r="H9" s="6"/>
      <c r="I9" s="6"/>
    </row>
    <row r="10" ht="27" customHeight="1" spans="1:9">
      <c r="A10" s="10"/>
      <c r="B10" s="16" t="s">
        <v>22</v>
      </c>
      <c r="C10" s="12">
        <f>390*3</f>
        <v>1170</v>
      </c>
      <c r="D10" s="17" t="s">
        <v>23</v>
      </c>
      <c r="E10" s="18"/>
      <c r="F10" s="19"/>
      <c r="G10" s="6"/>
      <c r="H10" s="6"/>
      <c r="I10" s="6"/>
    </row>
    <row r="11" ht="27" customHeight="1" spans="1:9">
      <c r="A11" s="6" t="s">
        <v>24</v>
      </c>
      <c r="B11" s="6" t="s">
        <v>25</v>
      </c>
      <c r="C11" s="6"/>
      <c r="D11" s="6"/>
      <c r="E11" s="6"/>
      <c r="F11" s="6"/>
      <c r="G11" s="6"/>
      <c r="H11" s="6"/>
      <c r="I11" s="6"/>
    </row>
    <row r="12" ht="27" customHeight="1" spans="1:9">
      <c r="A12" s="6"/>
      <c r="B12" s="23" t="s">
        <v>79</v>
      </c>
      <c r="C12" s="23"/>
      <c r="D12" s="23"/>
      <c r="E12" s="23"/>
      <c r="F12" s="23"/>
      <c r="G12" s="23"/>
      <c r="H12" s="23"/>
      <c r="I12" s="23"/>
    </row>
    <row r="13" ht="21" customHeight="1" spans="1:9">
      <c r="A13" s="6" t="s">
        <v>27</v>
      </c>
      <c r="B13" s="6" t="s">
        <v>28</v>
      </c>
      <c r="C13" s="6"/>
      <c r="D13" s="6" t="s">
        <v>29</v>
      </c>
      <c r="E13" s="6" t="s">
        <v>30</v>
      </c>
      <c r="F13" s="6"/>
      <c r="G13" s="6"/>
      <c r="H13" s="6"/>
      <c r="I13" s="6" t="s">
        <v>31</v>
      </c>
    </row>
    <row r="14" ht="21" customHeight="1" spans="1:9">
      <c r="A14" s="6"/>
      <c r="B14" s="6" t="s">
        <v>32</v>
      </c>
      <c r="C14" s="6"/>
      <c r="D14" s="21" t="s">
        <v>33</v>
      </c>
      <c r="E14" s="23" t="s">
        <v>80</v>
      </c>
      <c r="F14" s="23"/>
      <c r="G14" s="23"/>
      <c r="H14" s="23"/>
      <c r="I14" s="6" t="s">
        <v>81</v>
      </c>
    </row>
    <row r="15" ht="21" customHeight="1" spans="1:9">
      <c r="A15" s="6"/>
      <c r="B15" s="6"/>
      <c r="C15" s="6"/>
      <c r="D15" s="22"/>
      <c r="E15" s="23" t="s">
        <v>82</v>
      </c>
      <c r="F15" s="23"/>
      <c r="G15" s="23"/>
      <c r="H15" s="23"/>
      <c r="I15" s="6" t="s">
        <v>83</v>
      </c>
    </row>
    <row r="16" ht="21" customHeight="1" spans="1:9">
      <c r="A16" s="6"/>
      <c r="B16" s="6"/>
      <c r="C16" s="6"/>
      <c r="D16" s="22"/>
      <c r="E16" s="23" t="s">
        <v>84</v>
      </c>
      <c r="F16" s="23"/>
      <c r="G16" s="23"/>
      <c r="H16" s="23"/>
      <c r="I16" s="6" t="s">
        <v>81</v>
      </c>
    </row>
    <row r="17" ht="21" customHeight="1" spans="1:9">
      <c r="A17" s="6"/>
      <c r="B17" s="6"/>
      <c r="C17" s="6"/>
      <c r="D17" s="41"/>
      <c r="E17" s="23" t="s">
        <v>85</v>
      </c>
      <c r="F17" s="23"/>
      <c r="G17" s="23"/>
      <c r="H17" s="23"/>
      <c r="I17" s="6" t="s">
        <v>86</v>
      </c>
    </row>
    <row r="18" ht="21" customHeight="1" spans="1:9">
      <c r="A18" s="6"/>
      <c r="B18" s="6"/>
      <c r="C18" s="6"/>
      <c r="D18" s="6" t="s">
        <v>40</v>
      </c>
      <c r="E18" s="23" t="s">
        <v>41</v>
      </c>
      <c r="F18" s="23"/>
      <c r="G18" s="23"/>
      <c r="H18" s="23"/>
      <c r="I18" s="34">
        <v>1</v>
      </c>
    </row>
    <row r="19" ht="33.75" customHeight="1" spans="1:9">
      <c r="A19" s="6"/>
      <c r="B19" s="6"/>
      <c r="C19" s="6"/>
      <c r="D19" s="6" t="s">
        <v>43</v>
      </c>
      <c r="E19" s="23" t="s">
        <v>44</v>
      </c>
      <c r="F19" s="23"/>
      <c r="G19" s="23"/>
      <c r="H19" s="23"/>
      <c r="I19" s="49" t="s">
        <v>45</v>
      </c>
    </row>
    <row r="20" ht="21" customHeight="1" spans="1:9">
      <c r="A20" s="6"/>
      <c r="B20" s="6"/>
      <c r="C20" s="6"/>
      <c r="D20" s="6" t="s">
        <v>46</v>
      </c>
      <c r="E20" s="23" t="s">
        <v>87</v>
      </c>
      <c r="F20" s="23"/>
      <c r="G20" s="23"/>
      <c r="H20" s="23"/>
      <c r="I20" s="6" t="s">
        <v>88</v>
      </c>
    </row>
    <row r="21" ht="21" customHeight="1" spans="1:9">
      <c r="A21" s="6"/>
      <c r="B21" s="6"/>
      <c r="C21" s="6"/>
      <c r="D21" s="6"/>
      <c r="E21" s="23" t="s">
        <v>89</v>
      </c>
      <c r="F21" s="23"/>
      <c r="G21" s="23"/>
      <c r="H21" s="23"/>
      <c r="I21" s="6" t="s">
        <v>90</v>
      </c>
    </row>
    <row r="22" ht="21" customHeight="1" spans="1:9">
      <c r="A22" s="6"/>
      <c r="B22" s="6"/>
      <c r="C22" s="6"/>
      <c r="D22" s="6"/>
      <c r="E22" s="23" t="s">
        <v>91</v>
      </c>
      <c r="F22" s="23"/>
      <c r="G22" s="23"/>
      <c r="H22" s="23"/>
      <c r="I22" s="65" t="s">
        <v>92</v>
      </c>
    </row>
    <row r="23" ht="21" customHeight="1" spans="1:9">
      <c r="A23" s="6"/>
      <c r="B23" s="6" t="s">
        <v>53</v>
      </c>
      <c r="C23" s="6"/>
      <c r="D23" s="6" t="s">
        <v>54</v>
      </c>
      <c r="E23" s="56" t="s">
        <v>93</v>
      </c>
      <c r="F23" s="57"/>
      <c r="G23" s="57"/>
      <c r="H23" s="58"/>
      <c r="I23" s="21" t="s">
        <v>94</v>
      </c>
    </row>
    <row r="24" ht="21" customHeight="1" spans="1:9">
      <c r="A24" s="6"/>
      <c r="B24" s="6"/>
      <c r="C24" s="6"/>
      <c r="D24" s="6"/>
      <c r="E24" s="59"/>
      <c r="F24" s="60"/>
      <c r="G24" s="60"/>
      <c r="H24" s="61"/>
      <c r="I24" s="22"/>
    </row>
    <row r="25" ht="19.9" customHeight="1" spans="1:9">
      <c r="A25" s="6"/>
      <c r="B25" s="6"/>
      <c r="C25" s="6"/>
      <c r="D25" s="6"/>
      <c r="E25" s="62"/>
      <c r="F25" s="63"/>
      <c r="G25" s="63"/>
      <c r="H25" s="64"/>
      <c r="I25" s="41"/>
    </row>
    <row r="26" ht="21" customHeight="1" spans="1:9">
      <c r="A26" s="6"/>
      <c r="B26" s="6"/>
      <c r="C26" s="6"/>
      <c r="D26" s="6" t="s">
        <v>58</v>
      </c>
      <c r="E26" s="56" t="s">
        <v>95</v>
      </c>
      <c r="F26" s="57"/>
      <c r="G26" s="57"/>
      <c r="H26" s="58"/>
      <c r="I26" s="21" t="s">
        <v>94</v>
      </c>
    </row>
    <row r="27" ht="4.5" customHeight="1" spans="1:9">
      <c r="A27" s="6"/>
      <c r="B27" s="6"/>
      <c r="C27" s="6"/>
      <c r="D27" s="6"/>
      <c r="E27" s="62"/>
      <c r="F27" s="63"/>
      <c r="G27" s="63"/>
      <c r="H27" s="64"/>
      <c r="I27" s="41"/>
    </row>
    <row r="28" ht="21" customHeight="1" spans="1:9">
      <c r="A28" s="6"/>
      <c r="B28" s="6" t="s">
        <v>61</v>
      </c>
      <c r="C28" s="6"/>
      <c r="D28" s="6" t="s">
        <v>62</v>
      </c>
      <c r="E28" s="23" t="s">
        <v>96</v>
      </c>
      <c r="F28" s="23"/>
      <c r="G28" s="23"/>
      <c r="H28" s="23"/>
      <c r="I28" s="6" t="s">
        <v>97</v>
      </c>
    </row>
    <row r="29" ht="8.25" customHeight="1" spans="1:9">
      <c r="A29" s="6"/>
      <c r="B29" s="6"/>
      <c r="C29" s="6"/>
      <c r="D29" s="6"/>
      <c r="E29" s="23"/>
      <c r="F29" s="23"/>
      <c r="G29" s="23"/>
      <c r="H29" s="23"/>
      <c r="I29" s="6"/>
    </row>
    <row r="30" ht="31.5" customHeight="1" spans="1:9">
      <c r="A30" s="28" t="s">
        <v>98</v>
      </c>
      <c r="B30" s="28"/>
      <c r="C30" s="28"/>
      <c r="D30" s="28"/>
      <c r="E30" s="29" t="s">
        <v>99</v>
      </c>
      <c r="F30" s="30"/>
      <c r="G30" s="31"/>
      <c r="H30" s="29" t="s">
        <v>100</v>
      </c>
      <c r="I30" s="31"/>
    </row>
  </sheetData>
  <mergeCells count="5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30:D30"/>
    <mergeCell ref="E30:G30"/>
    <mergeCell ref="H30:I30"/>
    <mergeCell ref="A8:A10"/>
    <mergeCell ref="A11:A12"/>
    <mergeCell ref="A13:A29"/>
    <mergeCell ref="D14:D17"/>
    <mergeCell ref="D20:D22"/>
    <mergeCell ref="D23:D25"/>
    <mergeCell ref="D26:D27"/>
    <mergeCell ref="D28:D29"/>
    <mergeCell ref="I23:I25"/>
    <mergeCell ref="I26:I27"/>
    <mergeCell ref="I28:I29"/>
    <mergeCell ref="B23:C27"/>
    <mergeCell ref="B28:C29"/>
    <mergeCell ref="E23:H25"/>
    <mergeCell ref="E26:H27"/>
    <mergeCell ref="E28:H29"/>
    <mergeCell ref="B14:C22"/>
  </mergeCells>
  <printOptions horizontalCentered="1"/>
  <pageMargins left="0.751388888888889" right="0.751388888888889" top="1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9"/>
  <sheetViews>
    <sheetView workbookViewId="0">
      <selection activeCell="L16" sqref="L16"/>
    </sheetView>
  </sheetViews>
  <sheetFormatPr defaultColWidth="9" defaultRowHeight="13.5"/>
  <cols>
    <col min="1" max="1" width="9" style="2"/>
    <col min="2" max="2" width="10.5" style="2" customWidth="1"/>
    <col min="3" max="3" width="9" style="2"/>
    <col min="4" max="4" width="11.25" style="2" customWidth="1"/>
    <col min="5" max="8" width="9" style="2"/>
    <col min="9" max="9" width="12.375" style="2" customWidth="1"/>
    <col min="10" max="10" width="9" style="2"/>
    <col min="11" max="11" width="15.625" style="2" customWidth="1"/>
    <col min="12" max="16384" width="9" style="2"/>
  </cols>
  <sheetData>
    <row r="1" ht="25.5" customHeight="1" spans="1:1">
      <c r="A1" s="3" t="s">
        <v>0</v>
      </c>
    </row>
    <row r="2" s="1" customFormat="1" ht="27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101</v>
      </c>
      <c r="E4" s="6"/>
      <c r="F4" s="6" t="s">
        <v>5</v>
      </c>
      <c r="G4" s="6"/>
      <c r="H4" s="10" t="s">
        <v>102</v>
      </c>
      <c r="I4" s="10"/>
    </row>
    <row r="5" ht="27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103</v>
      </c>
      <c r="I5" s="6"/>
    </row>
    <row r="6" ht="27" customHeight="1" spans="1:9">
      <c r="A6" s="6" t="s">
        <v>10</v>
      </c>
      <c r="B6" s="6"/>
      <c r="C6" s="6"/>
      <c r="D6" s="8" t="s">
        <v>11</v>
      </c>
      <c r="E6" s="9"/>
      <c r="F6" s="6" t="s">
        <v>12</v>
      </c>
      <c r="G6" s="6"/>
      <c r="H6" s="8" t="s">
        <v>11</v>
      </c>
      <c r="I6" s="9"/>
    </row>
    <row r="7" ht="27" customHeight="1" spans="1:9">
      <c r="A7" s="6" t="s">
        <v>13</v>
      </c>
      <c r="B7" s="6"/>
      <c r="C7" s="6"/>
      <c r="D7" s="8" t="s">
        <v>14</v>
      </c>
      <c r="E7" s="9"/>
      <c r="F7" s="6" t="s">
        <v>15</v>
      </c>
      <c r="G7" s="6"/>
      <c r="H7" s="8" t="s">
        <v>16</v>
      </c>
      <c r="I7" s="9"/>
    </row>
    <row r="8" ht="27" customHeight="1" spans="1:9">
      <c r="A8" s="10" t="s">
        <v>17</v>
      </c>
      <c r="B8" s="11" t="s">
        <v>18</v>
      </c>
      <c r="C8" s="12">
        <v>2022</v>
      </c>
      <c r="D8" s="6" t="s">
        <v>19</v>
      </c>
      <c r="E8" s="6"/>
      <c r="F8" s="6">
        <v>14.4</v>
      </c>
      <c r="G8" s="6"/>
      <c r="H8" s="6"/>
      <c r="I8" s="6"/>
    </row>
    <row r="9" ht="27" customHeight="1" spans="1:9">
      <c r="A9" s="10"/>
      <c r="B9" s="11" t="s">
        <v>20</v>
      </c>
      <c r="C9" s="12">
        <v>2024</v>
      </c>
      <c r="D9" s="13" t="s">
        <v>21</v>
      </c>
      <c r="E9" s="14"/>
      <c r="F9" s="15"/>
      <c r="G9" s="6">
        <v>14.4</v>
      </c>
      <c r="H9" s="6"/>
      <c r="I9" s="6"/>
    </row>
    <row r="10" ht="27" customHeight="1" spans="1:9">
      <c r="A10" s="10"/>
      <c r="B10" s="16" t="s">
        <v>22</v>
      </c>
      <c r="C10" s="12">
        <v>48</v>
      </c>
      <c r="D10" s="17" t="s">
        <v>23</v>
      </c>
      <c r="E10" s="18"/>
      <c r="F10" s="19"/>
      <c r="G10" s="6"/>
      <c r="H10" s="6"/>
      <c r="I10" s="6"/>
    </row>
    <row r="11" ht="24.75" customHeight="1" spans="1:9">
      <c r="A11" s="6" t="s">
        <v>24</v>
      </c>
      <c r="B11" s="6" t="s">
        <v>25</v>
      </c>
      <c r="C11" s="6"/>
      <c r="D11" s="6"/>
      <c r="E11" s="6"/>
      <c r="F11" s="6"/>
      <c r="G11" s="6"/>
      <c r="H11" s="6"/>
      <c r="I11" s="6"/>
    </row>
    <row r="12" ht="34.5" customHeight="1" spans="1:9">
      <c r="A12" s="6"/>
      <c r="B12" s="24" t="s">
        <v>104</v>
      </c>
      <c r="C12" s="25"/>
      <c r="D12" s="25"/>
      <c r="E12" s="25"/>
      <c r="F12" s="25"/>
      <c r="G12" s="25"/>
      <c r="H12" s="25"/>
      <c r="I12" s="26"/>
    </row>
    <row r="13" ht="21" customHeight="1" spans="1:9">
      <c r="A13" s="6" t="s">
        <v>27</v>
      </c>
      <c r="B13" s="6" t="s">
        <v>28</v>
      </c>
      <c r="C13" s="6"/>
      <c r="D13" s="6" t="s">
        <v>29</v>
      </c>
      <c r="E13" s="6" t="s">
        <v>30</v>
      </c>
      <c r="F13" s="6"/>
      <c r="G13" s="6"/>
      <c r="H13" s="6"/>
      <c r="I13" s="6" t="s">
        <v>31</v>
      </c>
    </row>
    <row r="14" ht="21" customHeight="1" spans="1:9">
      <c r="A14" s="6"/>
      <c r="B14" s="6" t="s">
        <v>32</v>
      </c>
      <c r="C14" s="6"/>
      <c r="D14" s="21" t="s">
        <v>33</v>
      </c>
      <c r="E14" s="23" t="s">
        <v>105</v>
      </c>
      <c r="F14" s="23"/>
      <c r="G14" s="23"/>
      <c r="H14" s="23"/>
      <c r="I14" s="34" t="s">
        <v>106</v>
      </c>
    </row>
    <row r="15" ht="21" customHeight="1" spans="1:9">
      <c r="A15" s="6"/>
      <c r="B15" s="6"/>
      <c r="C15" s="6"/>
      <c r="D15" s="22"/>
      <c r="E15" s="23" t="s">
        <v>107</v>
      </c>
      <c r="F15" s="23"/>
      <c r="G15" s="23"/>
      <c r="H15" s="23"/>
      <c r="I15" s="6" t="s">
        <v>108</v>
      </c>
    </row>
    <row r="16" ht="21" customHeight="1" spans="1:9">
      <c r="A16" s="6"/>
      <c r="B16" s="6"/>
      <c r="C16" s="6"/>
      <c r="D16" s="22"/>
      <c r="E16" s="23" t="s">
        <v>109</v>
      </c>
      <c r="F16" s="23"/>
      <c r="G16" s="23"/>
      <c r="H16" s="23"/>
      <c r="I16" s="6" t="s">
        <v>110</v>
      </c>
    </row>
    <row r="17" ht="21" customHeight="1" spans="1:9">
      <c r="A17" s="6"/>
      <c r="B17" s="6"/>
      <c r="C17" s="6"/>
      <c r="D17" s="41"/>
      <c r="E17" s="23" t="s">
        <v>111</v>
      </c>
      <c r="F17" s="23"/>
      <c r="G17" s="23"/>
      <c r="H17" s="23"/>
      <c r="I17" s="6" t="s">
        <v>112</v>
      </c>
    </row>
    <row r="18" ht="21" customHeight="1" spans="1:9">
      <c r="A18" s="6"/>
      <c r="B18" s="6"/>
      <c r="C18" s="6"/>
      <c r="D18" s="21" t="s">
        <v>40</v>
      </c>
      <c r="E18" s="23" t="s">
        <v>113</v>
      </c>
      <c r="F18" s="23"/>
      <c r="G18" s="23"/>
      <c r="H18" s="23"/>
      <c r="I18" s="34">
        <v>1</v>
      </c>
    </row>
    <row r="19" ht="21" customHeight="1" spans="1:9">
      <c r="A19" s="6"/>
      <c r="B19" s="6"/>
      <c r="C19" s="6"/>
      <c r="D19" s="41"/>
      <c r="E19" s="23" t="s">
        <v>114</v>
      </c>
      <c r="F19" s="23"/>
      <c r="G19" s="23"/>
      <c r="H19" s="23"/>
      <c r="I19" s="34" t="s">
        <v>115</v>
      </c>
    </row>
    <row r="20" ht="25" customHeight="1" spans="1:9">
      <c r="A20" s="6"/>
      <c r="B20" s="6"/>
      <c r="C20" s="6"/>
      <c r="D20" s="6" t="s">
        <v>43</v>
      </c>
      <c r="E20" s="23" t="s">
        <v>116</v>
      </c>
      <c r="F20" s="23"/>
      <c r="G20" s="23"/>
      <c r="H20" s="23"/>
      <c r="I20" s="21" t="s">
        <v>117</v>
      </c>
    </row>
    <row r="21" ht="35.25" customHeight="1" spans="1:9">
      <c r="A21" s="6"/>
      <c r="B21" s="6"/>
      <c r="C21" s="6"/>
      <c r="D21" s="6" t="s">
        <v>46</v>
      </c>
      <c r="E21" s="24" t="s">
        <v>118</v>
      </c>
      <c r="F21" s="25"/>
      <c r="G21" s="25"/>
      <c r="H21" s="26"/>
      <c r="I21" s="6" t="s">
        <v>119</v>
      </c>
    </row>
    <row r="22" ht="31.5" customHeight="1" spans="1:12">
      <c r="A22" s="6"/>
      <c r="B22" s="6"/>
      <c r="C22" s="6"/>
      <c r="D22" s="6"/>
      <c r="E22" s="24" t="s">
        <v>120</v>
      </c>
      <c r="F22" s="25"/>
      <c r="G22" s="25"/>
      <c r="H22" s="26"/>
      <c r="I22" s="6" t="s">
        <v>121</v>
      </c>
      <c r="L22" s="52"/>
    </row>
    <row r="23" ht="21" customHeight="1" spans="1:16">
      <c r="A23" s="6"/>
      <c r="B23" s="6" t="s">
        <v>53</v>
      </c>
      <c r="C23" s="6"/>
      <c r="D23" s="6" t="s">
        <v>54</v>
      </c>
      <c r="E23" s="23" t="s">
        <v>122</v>
      </c>
      <c r="F23" s="23"/>
      <c r="G23" s="23"/>
      <c r="H23" s="23"/>
      <c r="I23" s="34" t="s">
        <v>123</v>
      </c>
      <c r="K23" s="53" t="s">
        <v>124</v>
      </c>
      <c r="L23" s="54" t="s">
        <v>125</v>
      </c>
      <c r="M23" s="54"/>
      <c r="N23" s="54"/>
      <c r="O23" s="54"/>
      <c r="P23" s="55" t="s">
        <v>126</v>
      </c>
    </row>
    <row r="24" ht="21" customHeight="1" spans="1:9">
      <c r="A24" s="6"/>
      <c r="B24" s="6"/>
      <c r="C24" s="6"/>
      <c r="D24" s="6"/>
      <c r="E24" s="23" t="s">
        <v>127</v>
      </c>
      <c r="F24" s="23"/>
      <c r="G24" s="23"/>
      <c r="H24" s="23"/>
      <c r="I24" s="6" t="s">
        <v>128</v>
      </c>
    </row>
    <row r="25" ht="21" customHeight="1" spans="1:16">
      <c r="A25" s="6"/>
      <c r="B25" s="6"/>
      <c r="C25" s="6"/>
      <c r="D25" s="6"/>
      <c r="E25" s="23" t="s">
        <v>129</v>
      </c>
      <c r="F25" s="23"/>
      <c r="G25" s="23"/>
      <c r="H25" s="23"/>
      <c r="I25" s="6" t="s">
        <v>130</v>
      </c>
      <c r="K25" s="53" t="s">
        <v>131</v>
      </c>
      <c r="L25" s="54" t="s">
        <v>132</v>
      </c>
      <c r="M25" s="54"/>
      <c r="N25" s="54"/>
      <c r="O25" s="54"/>
      <c r="P25" s="55" t="s">
        <v>133</v>
      </c>
    </row>
    <row r="26" ht="25" customHeight="1" spans="1:9">
      <c r="A26" s="6"/>
      <c r="B26" s="6"/>
      <c r="C26" s="6"/>
      <c r="D26" s="6" t="s">
        <v>58</v>
      </c>
      <c r="E26" s="23" t="s">
        <v>134</v>
      </c>
      <c r="F26" s="23"/>
      <c r="G26" s="23"/>
      <c r="H26" s="23"/>
      <c r="I26" s="6" t="s">
        <v>135</v>
      </c>
    </row>
    <row r="27" ht="18" customHeight="1" spans="1:9">
      <c r="A27" s="6"/>
      <c r="B27" s="6" t="s">
        <v>61</v>
      </c>
      <c r="C27" s="6"/>
      <c r="D27" s="6" t="s">
        <v>62</v>
      </c>
      <c r="E27" s="23" t="s">
        <v>136</v>
      </c>
      <c r="F27" s="23"/>
      <c r="G27" s="23"/>
      <c r="H27" s="23"/>
      <c r="I27" s="34">
        <v>1</v>
      </c>
    </row>
    <row r="28" ht="17" customHeight="1" spans="1:9">
      <c r="A28" s="6"/>
      <c r="B28" s="6"/>
      <c r="C28" s="6"/>
      <c r="D28" s="6"/>
      <c r="E28" s="23"/>
      <c r="F28" s="23"/>
      <c r="G28" s="23"/>
      <c r="H28" s="23"/>
      <c r="I28" s="6"/>
    </row>
    <row r="29" ht="27" customHeight="1" spans="1:9">
      <c r="A29" s="28" t="s">
        <v>137</v>
      </c>
      <c r="B29" s="28"/>
      <c r="C29" s="28"/>
      <c r="D29" s="28"/>
      <c r="E29" s="29" t="s">
        <v>138</v>
      </c>
      <c r="F29" s="30"/>
      <c r="G29" s="31"/>
      <c r="H29" s="32" t="s">
        <v>139</v>
      </c>
      <c r="I29" s="39"/>
    </row>
  </sheetData>
  <mergeCells count="5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L23:O23"/>
    <mergeCell ref="E24:H24"/>
    <mergeCell ref="E25:H25"/>
    <mergeCell ref="L25:O25"/>
    <mergeCell ref="E26:H26"/>
    <mergeCell ref="A29:D29"/>
    <mergeCell ref="E29:G29"/>
    <mergeCell ref="H29:I29"/>
    <mergeCell ref="A8:A10"/>
    <mergeCell ref="A11:A12"/>
    <mergeCell ref="A13:A28"/>
    <mergeCell ref="D14:D17"/>
    <mergeCell ref="D18:D19"/>
    <mergeCell ref="D21:D22"/>
    <mergeCell ref="D23:D25"/>
    <mergeCell ref="D27:D28"/>
    <mergeCell ref="I27:I28"/>
    <mergeCell ref="E27:H28"/>
    <mergeCell ref="B14:C22"/>
    <mergeCell ref="B23:C26"/>
    <mergeCell ref="B27:C28"/>
  </mergeCells>
  <printOptions horizontalCentered="1"/>
  <pageMargins left="0.700694444444445" right="0.700694444444445" top="0.786805555555556" bottom="0.786805555555556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O10" sqref="O10"/>
    </sheetView>
  </sheetViews>
  <sheetFormatPr defaultColWidth="9" defaultRowHeight="27" customHeight="1"/>
  <cols>
    <col min="1" max="1" width="9" style="2"/>
    <col min="2" max="2" width="10.5" style="2" customWidth="1"/>
    <col min="3" max="3" width="9" style="2"/>
    <col min="4" max="4" width="11.25" style="2" customWidth="1"/>
    <col min="5" max="7" width="9" style="2"/>
    <col min="8" max="8" width="6.625" style="2" customWidth="1"/>
    <col min="9" max="9" width="13" style="2" customWidth="1"/>
    <col min="10" max="16384" width="9" style="2"/>
  </cols>
  <sheetData>
    <row r="1" customHeight="1" spans="1:1">
      <c r="A1" s="3" t="s">
        <v>0</v>
      </c>
    </row>
    <row r="2" s="1" customFormat="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customHeight="1" spans="1:9">
      <c r="A4" s="6" t="s">
        <v>3</v>
      </c>
      <c r="B4" s="6"/>
      <c r="C4" s="6"/>
      <c r="D4" s="6" t="s">
        <v>140</v>
      </c>
      <c r="E4" s="6"/>
      <c r="F4" s="6" t="s">
        <v>5</v>
      </c>
      <c r="G4" s="6"/>
      <c r="H4" s="40" t="s">
        <v>141</v>
      </c>
      <c r="I4" s="40"/>
    </row>
    <row r="5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142</v>
      </c>
      <c r="I5" s="6"/>
    </row>
    <row r="6" customHeight="1" spans="1:9">
      <c r="A6" s="6" t="s">
        <v>10</v>
      </c>
      <c r="B6" s="6"/>
      <c r="C6" s="6"/>
      <c r="D6" s="8" t="s">
        <v>11</v>
      </c>
      <c r="E6" s="9"/>
      <c r="F6" s="6" t="s">
        <v>12</v>
      </c>
      <c r="G6" s="6"/>
      <c r="H6" s="8" t="s">
        <v>11</v>
      </c>
      <c r="I6" s="9"/>
    </row>
    <row r="7" customHeight="1" spans="1:9">
      <c r="A7" s="6" t="s">
        <v>13</v>
      </c>
      <c r="B7" s="6"/>
      <c r="C7" s="6"/>
      <c r="D7" s="8" t="s">
        <v>14</v>
      </c>
      <c r="E7" s="9"/>
      <c r="F7" s="6" t="s">
        <v>15</v>
      </c>
      <c r="G7" s="6"/>
      <c r="H7" s="8" t="s">
        <v>143</v>
      </c>
      <c r="I7" s="9"/>
    </row>
    <row r="8" customHeight="1" spans="1:9">
      <c r="A8" s="10" t="s">
        <v>17</v>
      </c>
      <c r="B8" s="45" t="s">
        <v>18</v>
      </c>
      <c r="C8" s="12">
        <v>2022</v>
      </c>
      <c r="D8" s="6" t="s">
        <v>19</v>
      </c>
      <c r="E8" s="6"/>
      <c r="F8" s="6">
        <v>11.376</v>
      </c>
      <c r="G8" s="6"/>
      <c r="H8" s="6"/>
      <c r="I8" s="6"/>
    </row>
    <row r="9" customHeight="1" spans="1:9">
      <c r="A9" s="10"/>
      <c r="B9" s="45" t="s">
        <v>20</v>
      </c>
      <c r="C9" s="12">
        <v>2024</v>
      </c>
      <c r="D9" s="13" t="s">
        <v>21</v>
      </c>
      <c r="E9" s="14"/>
      <c r="F9" s="15"/>
      <c r="G9" s="6">
        <v>11.376</v>
      </c>
      <c r="H9" s="6"/>
      <c r="I9" s="6"/>
    </row>
    <row r="10" customHeight="1" spans="1:9">
      <c r="A10" s="10"/>
      <c r="B10" s="45" t="s">
        <v>22</v>
      </c>
      <c r="C10" s="12">
        <v>34.128</v>
      </c>
      <c r="D10" s="17" t="s">
        <v>23</v>
      </c>
      <c r="E10" s="18"/>
      <c r="F10" s="19"/>
      <c r="G10" s="6"/>
      <c r="H10" s="6"/>
      <c r="I10" s="6"/>
    </row>
    <row r="11" customHeight="1" spans="1:9">
      <c r="A11" s="6" t="s">
        <v>24</v>
      </c>
      <c r="B11" s="6" t="s">
        <v>25</v>
      </c>
      <c r="C11" s="6"/>
      <c r="D11" s="6"/>
      <c r="E11" s="6"/>
      <c r="F11" s="6"/>
      <c r="G11" s="6"/>
      <c r="H11" s="6"/>
      <c r="I11" s="6"/>
    </row>
    <row r="12" customHeight="1" spans="1:9">
      <c r="A12" s="6"/>
      <c r="B12" s="23" t="s">
        <v>144</v>
      </c>
      <c r="C12" s="23"/>
      <c r="D12" s="23"/>
      <c r="E12" s="23"/>
      <c r="F12" s="23"/>
      <c r="G12" s="23"/>
      <c r="H12" s="23"/>
      <c r="I12" s="23"/>
    </row>
    <row r="13" customHeight="1" spans="1:9">
      <c r="A13" s="6" t="s">
        <v>27</v>
      </c>
      <c r="B13" s="6" t="s">
        <v>28</v>
      </c>
      <c r="C13" s="6"/>
      <c r="D13" s="6" t="s">
        <v>29</v>
      </c>
      <c r="E13" s="6" t="s">
        <v>30</v>
      </c>
      <c r="F13" s="6"/>
      <c r="G13" s="6"/>
      <c r="H13" s="6"/>
      <c r="I13" s="6" t="s">
        <v>31</v>
      </c>
    </row>
    <row r="14" ht="21" customHeight="1" spans="1:9">
      <c r="A14" s="6"/>
      <c r="B14" s="6" t="s">
        <v>32</v>
      </c>
      <c r="C14" s="6"/>
      <c r="D14" s="21" t="s">
        <v>33</v>
      </c>
      <c r="E14" s="23" t="s">
        <v>145</v>
      </c>
      <c r="F14" s="23"/>
      <c r="G14" s="23"/>
      <c r="H14" s="23"/>
      <c r="I14" s="6" t="s">
        <v>146</v>
      </c>
    </row>
    <row r="15" ht="21" customHeight="1" spans="1:9">
      <c r="A15" s="6"/>
      <c r="B15" s="6"/>
      <c r="C15" s="6"/>
      <c r="D15" s="22"/>
      <c r="E15" s="23" t="s">
        <v>147</v>
      </c>
      <c r="F15" s="23"/>
      <c r="G15" s="23"/>
      <c r="H15" s="23"/>
      <c r="I15" s="6" t="s">
        <v>148</v>
      </c>
    </row>
    <row r="16" ht="21" customHeight="1" spans="1:9">
      <c r="A16" s="6"/>
      <c r="B16" s="6"/>
      <c r="C16" s="6"/>
      <c r="D16" s="22"/>
      <c r="E16" s="23"/>
      <c r="F16" s="23"/>
      <c r="G16" s="23"/>
      <c r="H16" s="23"/>
      <c r="I16" s="6"/>
    </row>
    <row r="17" ht="21" customHeight="1" spans="1:9">
      <c r="A17" s="6"/>
      <c r="B17" s="6"/>
      <c r="C17" s="6"/>
      <c r="D17" s="6" t="s">
        <v>40</v>
      </c>
      <c r="E17" s="23" t="s">
        <v>149</v>
      </c>
      <c r="F17" s="23"/>
      <c r="G17" s="23"/>
      <c r="H17" s="23"/>
      <c r="I17" s="34">
        <v>1</v>
      </c>
    </row>
    <row r="18" customHeight="1" spans="1:9">
      <c r="A18" s="6"/>
      <c r="B18" s="6"/>
      <c r="C18" s="6"/>
      <c r="D18" s="6" t="s">
        <v>43</v>
      </c>
      <c r="E18" s="23" t="s">
        <v>44</v>
      </c>
      <c r="F18" s="23"/>
      <c r="G18" s="23"/>
      <c r="H18" s="23"/>
      <c r="I18" s="49" t="s">
        <v>45</v>
      </c>
    </row>
    <row r="19" ht="21" customHeight="1" spans="1:9">
      <c r="A19" s="6"/>
      <c r="B19" s="6"/>
      <c r="C19" s="6"/>
      <c r="D19" s="6" t="s">
        <v>46</v>
      </c>
      <c r="E19" s="46" t="s">
        <v>150</v>
      </c>
      <c r="F19" s="47"/>
      <c r="G19" s="47"/>
      <c r="H19" s="48"/>
      <c r="I19" s="50" t="s">
        <v>151</v>
      </c>
    </row>
    <row r="20" ht="21" customHeight="1" spans="1:9">
      <c r="A20" s="6"/>
      <c r="B20" s="6"/>
      <c r="C20" s="6"/>
      <c r="D20" s="6"/>
      <c r="E20" s="46" t="s">
        <v>152</v>
      </c>
      <c r="F20" s="47"/>
      <c r="G20" s="47"/>
      <c r="H20" s="48"/>
      <c r="I20" s="51" t="s">
        <v>153</v>
      </c>
    </row>
    <row r="21" ht="21" customHeight="1" spans="1:9">
      <c r="A21" s="6"/>
      <c r="B21" s="6"/>
      <c r="C21" s="6"/>
      <c r="D21" s="6"/>
      <c r="E21" s="23"/>
      <c r="F21" s="23"/>
      <c r="G21" s="23"/>
      <c r="H21" s="23"/>
      <c r="I21" s="36"/>
    </row>
    <row r="22" ht="21" customHeight="1" spans="1:9">
      <c r="A22" s="6"/>
      <c r="B22" s="6" t="s">
        <v>53</v>
      </c>
      <c r="C22" s="6"/>
      <c r="D22" s="6" t="s">
        <v>54</v>
      </c>
      <c r="E22" s="46" t="s">
        <v>154</v>
      </c>
      <c r="F22" s="47"/>
      <c r="G22" s="47"/>
      <c r="H22" s="48"/>
      <c r="I22" s="6" t="s">
        <v>155</v>
      </c>
    </row>
    <row r="23" ht="21" customHeight="1" spans="1:9">
      <c r="A23" s="6"/>
      <c r="B23" s="6"/>
      <c r="C23" s="6"/>
      <c r="D23" s="6"/>
      <c r="E23" s="23"/>
      <c r="F23" s="23"/>
      <c r="G23" s="23"/>
      <c r="H23" s="23"/>
      <c r="I23" s="6"/>
    </row>
    <row r="24" ht="21" customHeight="1" spans="1:9">
      <c r="A24" s="6"/>
      <c r="B24" s="6"/>
      <c r="C24" s="6"/>
      <c r="D24" s="6"/>
      <c r="E24" s="23"/>
      <c r="F24" s="23"/>
      <c r="G24" s="23"/>
      <c r="H24" s="23"/>
      <c r="I24" s="6"/>
    </row>
    <row r="25" ht="21" customHeight="1" spans="1:9">
      <c r="A25" s="6"/>
      <c r="B25" s="6"/>
      <c r="C25" s="6"/>
      <c r="D25" s="6" t="s">
        <v>58</v>
      </c>
      <c r="E25" s="23" t="s">
        <v>156</v>
      </c>
      <c r="F25" s="23"/>
      <c r="G25" s="23"/>
      <c r="H25" s="23"/>
      <c r="I25" s="6" t="s">
        <v>60</v>
      </c>
    </row>
    <row r="26" ht="21" customHeight="1" spans="1:9">
      <c r="A26" s="6"/>
      <c r="B26" s="6"/>
      <c r="C26" s="6"/>
      <c r="D26" s="6"/>
      <c r="E26" s="23"/>
      <c r="F26" s="23"/>
      <c r="G26" s="23"/>
      <c r="H26" s="23"/>
      <c r="I26" s="6"/>
    </row>
    <row r="27" ht="22.15" customHeight="1" spans="1:9">
      <c r="A27" s="6"/>
      <c r="B27" s="6" t="s">
        <v>61</v>
      </c>
      <c r="C27" s="6"/>
      <c r="D27" s="6" t="s">
        <v>62</v>
      </c>
      <c r="E27" s="24" t="s">
        <v>157</v>
      </c>
      <c r="F27" s="25"/>
      <c r="G27" s="25"/>
      <c r="H27" s="26"/>
      <c r="I27" s="34">
        <v>0.9</v>
      </c>
    </row>
    <row r="28" ht="21" customHeight="1" spans="1:9">
      <c r="A28" s="6"/>
      <c r="B28" s="6"/>
      <c r="C28" s="6"/>
      <c r="D28" s="6"/>
      <c r="E28" s="24"/>
      <c r="F28" s="25"/>
      <c r="G28" s="25"/>
      <c r="H28" s="26"/>
      <c r="I28" s="34"/>
    </row>
    <row r="29" customHeight="1" spans="1:9">
      <c r="A29" s="28" t="s">
        <v>158</v>
      </c>
      <c r="B29" s="28"/>
      <c r="C29" s="28"/>
      <c r="D29" s="28"/>
      <c r="E29" s="29" t="s">
        <v>159</v>
      </c>
      <c r="F29" s="30"/>
      <c r="G29" s="31"/>
      <c r="H29" s="29" t="s">
        <v>160</v>
      </c>
      <c r="I29" s="31"/>
    </row>
  </sheetData>
  <mergeCells count="5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D29"/>
    <mergeCell ref="E29:G29"/>
    <mergeCell ref="H29:I29"/>
    <mergeCell ref="A8:A10"/>
    <mergeCell ref="A11:A12"/>
    <mergeCell ref="A13:A28"/>
    <mergeCell ref="D14:D16"/>
    <mergeCell ref="D19:D21"/>
    <mergeCell ref="D22:D24"/>
    <mergeCell ref="D25:D26"/>
    <mergeCell ref="D27:D28"/>
    <mergeCell ref="B14:C21"/>
    <mergeCell ref="B22:C26"/>
    <mergeCell ref="B27:C28"/>
  </mergeCells>
  <printOptions horizontalCentered="1"/>
  <pageMargins left="0.751388888888889" right="0.751388888888889" top="1" bottom="0.802777777777778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O8" sqref="O8"/>
    </sheetView>
  </sheetViews>
  <sheetFormatPr defaultColWidth="9" defaultRowHeight="13.5"/>
  <cols>
    <col min="1" max="1" width="9" style="2"/>
    <col min="2" max="2" width="10.5" style="2" customWidth="1"/>
    <col min="3" max="3" width="9" style="2"/>
    <col min="4" max="4" width="11.25" style="2" customWidth="1"/>
    <col min="5" max="7" width="9" style="2"/>
    <col min="8" max="8" width="7.75" style="2" customWidth="1"/>
    <col min="9" max="9" width="12.25" style="2" customWidth="1"/>
    <col min="10" max="16384" width="9" style="2"/>
  </cols>
  <sheetData>
    <row r="1" ht="25.5" customHeight="1" spans="1:1">
      <c r="A1" s="3" t="s">
        <v>0</v>
      </c>
    </row>
    <row r="2" s="1" customFormat="1" ht="27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6" t="s">
        <v>161</v>
      </c>
      <c r="E4" s="6"/>
      <c r="F4" s="6" t="s">
        <v>5</v>
      </c>
      <c r="G4" s="6"/>
      <c r="H4" s="40" t="s">
        <v>162</v>
      </c>
      <c r="I4" s="40"/>
    </row>
    <row r="5" ht="27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7" customHeight="1" spans="1:9">
      <c r="A6" s="6" t="s">
        <v>10</v>
      </c>
      <c r="B6" s="6"/>
      <c r="C6" s="6"/>
      <c r="D6" s="8" t="s">
        <v>11</v>
      </c>
      <c r="E6" s="9"/>
      <c r="F6" s="6" t="s">
        <v>12</v>
      </c>
      <c r="G6" s="6"/>
      <c r="H6" s="8" t="s">
        <v>11</v>
      </c>
      <c r="I6" s="9"/>
    </row>
    <row r="7" ht="27" customHeight="1" spans="1:9">
      <c r="A7" s="6" t="s">
        <v>13</v>
      </c>
      <c r="B7" s="6"/>
      <c r="C7" s="6"/>
      <c r="D7" s="8" t="s">
        <v>14</v>
      </c>
      <c r="E7" s="9"/>
      <c r="F7" s="6" t="s">
        <v>15</v>
      </c>
      <c r="G7" s="6"/>
      <c r="H7" s="8" t="s">
        <v>143</v>
      </c>
      <c r="I7" s="9"/>
    </row>
    <row r="8" ht="27" customHeight="1" spans="1:9">
      <c r="A8" s="10" t="s">
        <v>17</v>
      </c>
      <c r="B8" s="11" t="s">
        <v>18</v>
      </c>
      <c r="C8" s="12">
        <v>2022</v>
      </c>
      <c r="D8" s="6" t="s">
        <v>19</v>
      </c>
      <c r="E8" s="6"/>
      <c r="F8" s="6">
        <v>264</v>
      </c>
      <c r="G8" s="6"/>
      <c r="H8" s="6"/>
      <c r="I8" s="6"/>
    </row>
    <row r="9" ht="27" customHeight="1" spans="1:9">
      <c r="A9" s="10"/>
      <c r="B9" s="11" t="s">
        <v>20</v>
      </c>
      <c r="C9" s="12">
        <v>2024</v>
      </c>
      <c r="D9" s="13" t="s">
        <v>21</v>
      </c>
      <c r="E9" s="14"/>
      <c r="F9" s="15"/>
      <c r="G9" s="6">
        <v>264</v>
      </c>
      <c r="H9" s="6"/>
      <c r="I9" s="6"/>
    </row>
    <row r="10" ht="27" customHeight="1" spans="1:9">
      <c r="A10" s="10"/>
      <c r="B10" s="16" t="s">
        <v>22</v>
      </c>
      <c r="C10" s="12">
        <f>264*3</f>
        <v>792</v>
      </c>
      <c r="D10" s="17" t="s">
        <v>23</v>
      </c>
      <c r="E10" s="18"/>
      <c r="F10" s="19"/>
      <c r="G10" s="6"/>
      <c r="H10" s="6"/>
      <c r="I10" s="6"/>
    </row>
    <row r="11" ht="27" customHeight="1" spans="1:9">
      <c r="A11" s="6" t="s">
        <v>24</v>
      </c>
      <c r="B11" s="6" t="s">
        <v>25</v>
      </c>
      <c r="C11" s="6"/>
      <c r="D11" s="6"/>
      <c r="E11" s="6"/>
      <c r="F11" s="6"/>
      <c r="G11" s="6"/>
      <c r="H11" s="6"/>
      <c r="I11" s="6"/>
    </row>
    <row r="12" ht="37.15" customHeight="1" spans="1:9">
      <c r="A12" s="6"/>
      <c r="B12" s="23" t="s">
        <v>163</v>
      </c>
      <c r="C12" s="23"/>
      <c r="D12" s="23"/>
      <c r="E12" s="23"/>
      <c r="F12" s="23"/>
      <c r="G12" s="23"/>
      <c r="H12" s="23"/>
      <c r="I12" s="23"/>
    </row>
    <row r="13" ht="21" customHeight="1" spans="1:9">
      <c r="A13" s="6" t="s">
        <v>27</v>
      </c>
      <c r="B13" s="6" t="s">
        <v>28</v>
      </c>
      <c r="C13" s="6"/>
      <c r="D13" s="6" t="s">
        <v>29</v>
      </c>
      <c r="E13" s="6" t="s">
        <v>30</v>
      </c>
      <c r="F13" s="6"/>
      <c r="G13" s="6"/>
      <c r="H13" s="6"/>
      <c r="I13" s="6" t="s">
        <v>31</v>
      </c>
    </row>
    <row r="14" ht="21" customHeight="1" spans="1:9">
      <c r="A14" s="6"/>
      <c r="B14" s="6" t="s">
        <v>32</v>
      </c>
      <c r="C14" s="6"/>
      <c r="D14" s="21" t="s">
        <v>33</v>
      </c>
      <c r="E14" s="23" t="s">
        <v>164</v>
      </c>
      <c r="F14" s="23"/>
      <c r="G14" s="23"/>
      <c r="H14" s="23"/>
      <c r="I14" s="6" t="s">
        <v>165</v>
      </c>
    </row>
    <row r="15" ht="21" customHeight="1" spans="1:9">
      <c r="A15" s="6"/>
      <c r="B15" s="6"/>
      <c r="C15" s="6"/>
      <c r="D15" s="22"/>
      <c r="E15" s="23"/>
      <c r="F15" s="23"/>
      <c r="G15" s="23"/>
      <c r="H15" s="23"/>
      <c r="I15" s="6"/>
    </row>
    <row r="16" ht="21" customHeight="1" spans="1:9">
      <c r="A16" s="6"/>
      <c r="B16" s="6"/>
      <c r="C16" s="6"/>
      <c r="D16" s="22"/>
      <c r="E16" s="23"/>
      <c r="F16" s="23"/>
      <c r="G16" s="23"/>
      <c r="H16" s="23"/>
      <c r="I16" s="6"/>
    </row>
    <row r="17" ht="21" customHeight="1" spans="1:9">
      <c r="A17" s="6"/>
      <c r="B17" s="6"/>
      <c r="C17" s="6"/>
      <c r="D17" s="41"/>
      <c r="E17" s="23"/>
      <c r="F17" s="23"/>
      <c r="G17" s="23"/>
      <c r="H17" s="23"/>
      <c r="I17" s="6"/>
    </row>
    <row r="18" ht="21" customHeight="1" spans="1:9">
      <c r="A18" s="6"/>
      <c r="B18" s="6"/>
      <c r="C18" s="6"/>
      <c r="D18" s="6" t="s">
        <v>40</v>
      </c>
      <c r="E18" s="23" t="s">
        <v>166</v>
      </c>
      <c r="F18" s="23"/>
      <c r="G18" s="23"/>
      <c r="H18" s="23"/>
      <c r="I18" s="34">
        <v>1</v>
      </c>
    </row>
    <row r="19" ht="21" customHeight="1" spans="1:9">
      <c r="A19" s="6"/>
      <c r="B19" s="6"/>
      <c r="C19" s="6"/>
      <c r="D19" s="6" t="s">
        <v>43</v>
      </c>
      <c r="E19" s="23" t="s">
        <v>167</v>
      </c>
      <c r="F19" s="23"/>
      <c r="G19" s="23"/>
      <c r="H19" s="23"/>
      <c r="I19" s="43">
        <v>45285</v>
      </c>
    </row>
    <row r="20" ht="21" customHeight="1" spans="1:9">
      <c r="A20" s="6"/>
      <c r="B20" s="6"/>
      <c r="C20" s="6"/>
      <c r="D20" s="6" t="s">
        <v>46</v>
      </c>
      <c r="E20" s="23" t="s">
        <v>168</v>
      </c>
      <c r="F20" s="23"/>
      <c r="G20" s="23"/>
      <c r="H20" s="23"/>
      <c r="I20" s="6" t="s">
        <v>169</v>
      </c>
    </row>
    <row r="21" ht="21" customHeight="1" spans="1:9">
      <c r="A21" s="6"/>
      <c r="B21" s="6"/>
      <c r="C21" s="6"/>
      <c r="D21" s="6"/>
      <c r="E21" s="23"/>
      <c r="F21" s="23"/>
      <c r="G21" s="23"/>
      <c r="H21" s="23"/>
      <c r="I21" s="36"/>
    </row>
    <row r="22" ht="21" customHeight="1" spans="1:9">
      <c r="A22" s="6"/>
      <c r="B22" s="6"/>
      <c r="C22" s="6"/>
      <c r="D22" s="6"/>
      <c r="E22" s="23"/>
      <c r="F22" s="23"/>
      <c r="G22" s="23"/>
      <c r="H22" s="23"/>
      <c r="I22" s="36"/>
    </row>
    <row r="23" ht="21" customHeight="1" spans="1:9">
      <c r="A23" s="6"/>
      <c r="B23" s="6" t="s">
        <v>53</v>
      </c>
      <c r="C23" s="6"/>
      <c r="D23" s="6" t="s">
        <v>54</v>
      </c>
      <c r="E23" s="23" t="s">
        <v>170</v>
      </c>
      <c r="F23" s="23"/>
      <c r="G23" s="23"/>
      <c r="H23" s="23"/>
      <c r="I23" s="6" t="s">
        <v>171</v>
      </c>
    </row>
    <row r="24" ht="21" customHeight="1" spans="1:9">
      <c r="A24" s="6"/>
      <c r="B24" s="6"/>
      <c r="C24" s="6"/>
      <c r="D24" s="6"/>
      <c r="E24" s="23" t="s">
        <v>172</v>
      </c>
      <c r="F24" s="23"/>
      <c r="G24" s="23"/>
      <c r="H24" s="23"/>
      <c r="I24" s="6" t="s">
        <v>173</v>
      </c>
    </row>
    <row r="25" ht="21" customHeight="1" spans="1:9">
      <c r="A25" s="6"/>
      <c r="B25" s="6"/>
      <c r="C25" s="6"/>
      <c r="D25" s="6"/>
      <c r="E25" s="23"/>
      <c r="F25" s="23"/>
      <c r="G25" s="23"/>
      <c r="H25" s="23"/>
      <c r="I25" s="6"/>
    </row>
    <row r="26" ht="21" customHeight="1" spans="1:9">
      <c r="A26" s="6"/>
      <c r="B26" s="6"/>
      <c r="C26" s="6"/>
      <c r="D26" s="6" t="s">
        <v>58</v>
      </c>
      <c r="E26" s="23" t="s">
        <v>174</v>
      </c>
      <c r="F26" s="23"/>
      <c r="G26" s="23"/>
      <c r="H26" s="23"/>
      <c r="I26" s="6" t="s">
        <v>175</v>
      </c>
    </row>
    <row r="27" ht="21" customHeight="1" spans="1:9">
      <c r="A27" s="6"/>
      <c r="B27" s="6"/>
      <c r="C27" s="6"/>
      <c r="D27" s="6"/>
      <c r="E27" s="23"/>
      <c r="F27" s="23"/>
      <c r="G27" s="23"/>
      <c r="H27" s="23"/>
      <c r="I27" s="6"/>
    </row>
    <row r="28" ht="21" customHeight="1" spans="1:9">
      <c r="A28" s="6"/>
      <c r="B28" s="6" t="s">
        <v>61</v>
      </c>
      <c r="C28" s="6"/>
      <c r="D28" s="6" t="s">
        <v>62</v>
      </c>
      <c r="E28" s="23" t="s">
        <v>157</v>
      </c>
      <c r="F28" s="23"/>
      <c r="G28" s="23"/>
      <c r="H28" s="23"/>
      <c r="I28" s="6" t="s">
        <v>176</v>
      </c>
    </row>
    <row r="29" ht="15" customHeight="1" spans="1:9">
      <c r="A29" s="6"/>
      <c r="B29" s="6"/>
      <c r="C29" s="6"/>
      <c r="D29" s="6"/>
      <c r="E29" s="23"/>
      <c r="F29" s="23"/>
      <c r="G29" s="23"/>
      <c r="H29" s="23"/>
      <c r="I29" s="6"/>
    </row>
    <row r="30" ht="31.5" customHeight="1" spans="1:9">
      <c r="A30" s="28" t="s">
        <v>65</v>
      </c>
      <c r="B30" s="28"/>
      <c r="C30" s="28"/>
      <c r="D30" s="28"/>
      <c r="E30" s="29" t="s">
        <v>177</v>
      </c>
      <c r="F30" s="30"/>
      <c r="G30" s="31"/>
      <c r="H30" s="42" t="s">
        <v>178</v>
      </c>
      <c r="I30" s="44"/>
    </row>
  </sheetData>
  <mergeCells count="5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30:D30"/>
    <mergeCell ref="E30:G30"/>
    <mergeCell ref="H30:I30"/>
    <mergeCell ref="A8:A10"/>
    <mergeCell ref="A11:A12"/>
    <mergeCell ref="A13:A29"/>
    <mergeCell ref="D14:D17"/>
    <mergeCell ref="D20:D22"/>
    <mergeCell ref="D23:D25"/>
    <mergeCell ref="D26:D27"/>
    <mergeCell ref="D28:D29"/>
    <mergeCell ref="I28:I29"/>
    <mergeCell ref="B14:C22"/>
    <mergeCell ref="B23:C27"/>
    <mergeCell ref="B28:C29"/>
    <mergeCell ref="E28:H29"/>
  </mergeCells>
  <printOptions horizontalCentered="1"/>
  <pageMargins left="0.751388888888889" right="0.751388888888889" top="1" bottom="0.802777777777778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O10" sqref="O10"/>
    </sheetView>
  </sheetViews>
  <sheetFormatPr defaultColWidth="9" defaultRowHeight="13.5"/>
  <cols>
    <col min="1" max="1" width="9" style="2"/>
    <col min="2" max="2" width="11.75" style="2" customWidth="1"/>
    <col min="3" max="3" width="9" style="2"/>
    <col min="4" max="4" width="11.25" style="2" customWidth="1"/>
    <col min="5" max="5" width="9" style="2"/>
    <col min="6" max="6" width="10.25" style="2" customWidth="1"/>
    <col min="7" max="7" width="9" style="2"/>
    <col min="8" max="8" width="8.5" style="2" customWidth="1"/>
    <col min="9" max="9" width="13" style="2" customWidth="1"/>
    <col min="10" max="16384" width="9" style="2"/>
  </cols>
  <sheetData>
    <row r="1" ht="25.5" customHeight="1" spans="1:1">
      <c r="A1" s="3" t="s">
        <v>0</v>
      </c>
    </row>
    <row r="2" s="1" customFormat="1" ht="27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" customHeight="1" spans="1:9">
      <c r="A4" s="6" t="s">
        <v>3</v>
      </c>
      <c r="B4" s="6"/>
      <c r="C4" s="6"/>
      <c r="D4" s="7" t="s">
        <v>179</v>
      </c>
      <c r="E4" s="7"/>
      <c r="F4" s="6" t="s">
        <v>5</v>
      </c>
      <c r="G4" s="6"/>
      <c r="H4" s="6" t="s">
        <v>6</v>
      </c>
      <c r="I4" s="6"/>
    </row>
    <row r="5" ht="36" customHeight="1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ht="27" customHeight="1" spans="1:9">
      <c r="A6" s="6" t="s">
        <v>10</v>
      </c>
      <c r="B6" s="6"/>
      <c r="C6" s="6"/>
      <c r="D6" s="8" t="s">
        <v>11</v>
      </c>
      <c r="E6" s="9"/>
      <c r="F6" s="6" t="s">
        <v>12</v>
      </c>
      <c r="G6" s="6"/>
      <c r="H6" s="8" t="s">
        <v>11</v>
      </c>
      <c r="I6" s="9"/>
    </row>
    <row r="7" ht="27" customHeight="1" spans="1:9">
      <c r="A7" s="6" t="s">
        <v>13</v>
      </c>
      <c r="B7" s="6"/>
      <c r="C7" s="6"/>
      <c r="D7" s="8" t="s">
        <v>14</v>
      </c>
      <c r="E7" s="9"/>
      <c r="F7" s="6" t="s">
        <v>15</v>
      </c>
      <c r="G7" s="6"/>
      <c r="H7" s="8" t="s">
        <v>16</v>
      </c>
      <c r="I7" s="9"/>
    </row>
    <row r="8" ht="27" customHeight="1" spans="1:9">
      <c r="A8" s="10" t="s">
        <v>17</v>
      </c>
      <c r="B8" s="11" t="s">
        <v>18</v>
      </c>
      <c r="C8" s="12">
        <v>2022</v>
      </c>
      <c r="D8" s="6" t="s">
        <v>19</v>
      </c>
      <c r="E8" s="6"/>
      <c r="F8" s="6">
        <v>310</v>
      </c>
      <c r="G8" s="6"/>
      <c r="H8" s="6"/>
      <c r="I8" s="6"/>
    </row>
    <row r="9" ht="27" customHeight="1" spans="1:9">
      <c r="A9" s="10"/>
      <c r="B9" s="11" t="s">
        <v>20</v>
      </c>
      <c r="C9" s="12">
        <v>2024</v>
      </c>
      <c r="D9" s="13" t="s">
        <v>21</v>
      </c>
      <c r="E9" s="14"/>
      <c r="F9" s="15"/>
      <c r="G9" s="6">
        <v>310</v>
      </c>
      <c r="H9" s="6"/>
      <c r="I9" s="6"/>
    </row>
    <row r="10" ht="27" customHeight="1" spans="1:9">
      <c r="A10" s="10"/>
      <c r="B10" s="16" t="s">
        <v>22</v>
      </c>
      <c r="C10" s="12">
        <f>710+310+360</f>
        <v>1380</v>
      </c>
      <c r="D10" s="17" t="s">
        <v>23</v>
      </c>
      <c r="E10" s="18"/>
      <c r="F10" s="19"/>
      <c r="G10" s="6"/>
      <c r="H10" s="6"/>
      <c r="I10" s="6"/>
    </row>
    <row r="11" ht="27" customHeight="1" spans="1:9">
      <c r="A11" s="6" t="s">
        <v>24</v>
      </c>
      <c r="B11" s="6" t="s">
        <v>25</v>
      </c>
      <c r="C11" s="6"/>
      <c r="D11" s="6"/>
      <c r="E11" s="6"/>
      <c r="F11" s="6"/>
      <c r="G11" s="6"/>
      <c r="H11" s="6"/>
      <c r="I11" s="6"/>
    </row>
    <row r="12" ht="30" customHeight="1" spans="1:9">
      <c r="A12" s="6"/>
      <c r="B12" s="20" t="s">
        <v>180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6" t="s">
        <v>27</v>
      </c>
      <c r="B13" s="6" t="s">
        <v>28</v>
      </c>
      <c r="C13" s="6"/>
      <c r="D13" s="6" t="s">
        <v>29</v>
      </c>
      <c r="E13" s="6" t="s">
        <v>30</v>
      </c>
      <c r="F13" s="6"/>
      <c r="G13" s="6"/>
      <c r="H13" s="6"/>
      <c r="I13" s="6" t="s">
        <v>31</v>
      </c>
    </row>
    <row r="14" ht="36" customHeight="1" spans="1:9">
      <c r="A14" s="6"/>
      <c r="B14" s="6" t="s">
        <v>32</v>
      </c>
      <c r="C14" s="6"/>
      <c r="D14" s="21" t="s">
        <v>33</v>
      </c>
      <c r="E14" s="20" t="s">
        <v>181</v>
      </c>
      <c r="F14" s="20"/>
      <c r="G14" s="20"/>
      <c r="H14" s="20"/>
      <c r="I14" s="33" t="s">
        <v>182</v>
      </c>
    </row>
    <row r="15" ht="21" customHeight="1" spans="1:9">
      <c r="A15" s="6"/>
      <c r="B15" s="6"/>
      <c r="C15" s="6"/>
      <c r="D15" s="22"/>
      <c r="E15" s="20" t="s">
        <v>183</v>
      </c>
      <c r="F15" s="20"/>
      <c r="G15" s="20"/>
      <c r="H15" s="20"/>
      <c r="I15" s="33" t="s">
        <v>184</v>
      </c>
    </row>
    <row r="16" ht="21" customHeight="1" spans="1:9">
      <c r="A16" s="6"/>
      <c r="B16" s="6"/>
      <c r="C16" s="6"/>
      <c r="D16" s="22"/>
      <c r="E16" s="23"/>
      <c r="F16" s="23"/>
      <c r="G16" s="23"/>
      <c r="H16" s="23"/>
      <c r="I16" s="6"/>
    </row>
    <row r="17" ht="36" customHeight="1" spans="1:9">
      <c r="A17" s="6"/>
      <c r="B17" s="6"/>
      <c r="C17" s="6"/>
      <c r="D17" s="6" t="s">
        <v>40</v>
      </c>
      <c r="E17" s="23" t="s">
        <v>41</v>
      </c>
      <c r="F17" s="23"/>
      <c r="G17" s="23"/>
      <c r="H17" s="23"/>
      <c r="I17" s="34" t="s">
        <v>42</v>
      </c>
    </row>
    <row r="18" ht="27" customHeight="1" spans="1:9">
      <c r="A18" s="6"/>
      <c r="B18" s="6"/>
      <c r="C18" s="6"/>
      <c r="D18" s="6" t="s">
        <v>43</v>
      </c>
      <c r="E18" s="23" t="s">
        <v>44</v>
      </c>
      <c r="F18" s="23"/>
      <c r="G18" s="23"/>
      <c r="H18" s="23"/>
      <c r="I18" s="35">
        <v>45285</v>
      </c>
    </row>
    <row r="19" ht="24" customHeight="1" spans="1:9">
      <c r="A19" s="6"/>
      <c r="B19" s="6"/>
      <c r="C19" s="6"/>
      <c r="D19" s="6" t="s">
        <v>46</v>
      </c>
      <c r="E19" s="20" t="s">
        <v>185</v>
      </c>
      <c r="F19" s="20"/>
      <c r="G19" s="20"/>
      <c r="H19" s="20"/>
      <c r="I19" s="33" t="s">
        <v>186</v>
      </c>
    </row>
    <row r="20" ht="21" customHeight="1" spans="1:9">
      <c r="A20" s="6"/>
      <c r="B20" s="6"/>
      <c r="C20" s="6"/>
      <c r="D20" s="6"/>
      <c r="E20" s="20" t="s">
        <v>187</v>
      </c>
      <c r="F20" s="20"/>
      <c r="G20" s="20"/>
      <c r="H20" s="20"/>
      <c r="I20" s="33" t="s">
        <v>188</v>
      </c>
    </row>
    <row r="21" ht="21" customHeight="1" spans="1:9">
      <c r="A21" s="6"/>
      <c r="B21" s="6"/>
      <c r="C21" s="6"/>
      <c r="D21" s="6"/>
      <c r="E21" s="23"/>
      <c r="F21" s="23"/>
      <c r="G21" s="23"/>
      <c r="H21" s="23"/>
      <c r="I21" s="36"/>
    </row>
    <row r="22" ht="21" customHeight="1" spans="1:9">
      <c r="A22" s="6"/>
      <c r="B22" s="6" t="s">
        <v>53</v>
      </c>
      <c r="C22" s="6"/>
      <c r="D22" s="6" t="s">
        <v>54</v>
      </c>
      <c r="E22" s="20" t="s">
        <v>189</v>
      </c>
      <c r="F22" s="20"/>
      <c r="G22" s="20"/>
      <c r="H22" s="20"/>
      <c r="I22" s="37" t="s">
        <v>56</v>
      </c>
    </row>
    <row r="23" ht="21" customHeight="1" spans="1:9">
      <c r="A23" s="6"/>
      <c r="B23" s="6"/>
      <c r="C23" s="6"/>
      <c r="D23" s="6"/>
      <c r="E23" s="20" t="s">
        <v>190</v>
      </c>
      <c r="F23" s="20"/>
      <c r="G23" s="20"/>
      <c r="H23" s="20"/>
      <c r="I23" s="38" t="s">
        <v>191</v>
      </c>
    </row>
    <row r="24" ht="21" customHeight="1" spans="1:9">
      <c r="A24" s="6"/>
      <c r="B24" s="6"/>
      <c r="C24" s="6"/>
      <c r="D24" s="6" t="s">
        <v>58</v>
      </c>
      <c r="E24" s="23" t="s">
        <v>59</v>
      </c>
      <c r="F24" s="23"/>
      <c r="G24" s="23"/>
      <c r="H24" s="23"/>
      <c r="I24" s="6" t="s">
        <v>60</v>
      </c>
    </row>
    <row r="25" ht="21" customHeight="1" spans="1:9">
      <c r="A25" s="6"/>
      <c r="B25" s="6"/>
      <c r="C25" s="6"/>
      <c r="D25" s="6"/>
      <c r="E25" s="23"/>
      <c r="F25" s="23"/>
      <c r="G25" s="23"/>
      <c r="H25" s="23"/>
      <c r="I25" s="6"/>
    </row>
    <row r="26" ht="21" customHeight="1" spans="1:9">
      <c r="A26" s="6"/>
      <c r="B26" s="6" t="s">
        <v>61</v>
      </c>
      <c r="C26" s="6"/>
      <c r="D26" s="6" t="s">
        <v>62</v>
      </c>
      <c r="E26" s="24" t="s">
        <v>63</v>
      </c>
      <c r="F26" s="25"/>
      <c r="G26" s="25"/>
      <c r="H26" s="26"/>
      <c r="I26" s="34" t="s">
        <v>192</v>
      </c>
    </row>
    <row r="27" ht="21" customHeight="1" spans="1:9">
      <c r="A27" s="6"/>
      <c r="B27" s="6"/>
      <c r="C27" s="6"/>
      <c r="D27" s="6"/>
      <c r="E27" s="8"/>
      <c r="F27" s="27"/>
      <c r="G27" s="27"/>
      <c r="H27" s="9"/>
      <c r="I27" s="34"/>
    </row>
    <row r="28" ht="24" customHeight="1" spans="1:9">
      <c r="A28" s="28" t="s">
        <v>65</v>
      </c>
      <c r="B28" s="28"/>
      <c r="C28" s="28"/>
      <c r="D28" s="28"/>
      <c r="E28" s="29" t="s">
        <v>66</v>
      </c>
      <c r="F28" s="30"/>
      <c r="G28" s="31"/>
      <c r="H28" s="32" t="s">
        <v>193</v>
      </c>
      <c r="I28" s="39"/>
    </row>
  </sheetData>
  <mergeCells count="5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28:D28"/>
    <mergeCell ref="E28:G28"/>
    <mergeCell ref="H28:I28"/>
    <mergeCell ref="A8:A10"/>
    <mergeCell ref="A11:A12"/>
    <mergeCell ref="A13:A27"/>
    <mergeCell ref="D14:D16"/>
    <mergeCell ref="D19:D21"/>
    <mergeCell ref="D22:D23"/>
    <mergeCell ref="D24:D25"/>
    <mergeCell ref="D26:D27"/>
    <mergeCell ref="B14:C21"/>
    <mergeCell ref="B22:C25"/>
    <mergeCell ref="B26:C27"/>
  </mergeCells>
  <printOptions horizontalCentered="1"/>
  <pageMargins left="0.357638888888889" right="0.357638888888889" top="0.786805555555556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1、事业人员和日常运转经费</vt:lpstr>
      <vt:lpstr>2、交通工作经费</vt:lpstr>
      <vt:lpstr>3、交通治超工作经费</vt:lpstr>
      <vt:lpstr>4、交通工程质量监督检测经费</vt:lpstr>
      <vt:lpstr>5、残疾人三轮车车主生活补助费</vt:lpstr>
      <vt:lpstr>6、公交公司运营亏损财政补贴</vt:lpstr>
      <vt:lpstr>7、非税收入征管经费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lantic</cp:lastModifiedBy>
  <dcterms:created xsi:type="dcterms:W3CDTF">2020-10-17T00:19:00Z</dcterms:created>
  <cp:lastPrinted>2022-10-08T12:26:00Z</cp:lastPrinted>
  <dcterms:modified xsi:type="dcterms:W3CDTF">2023-12-13T03:12:56Z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855E5E04D744421D8BD6E61E8328CFB5</vt:lpwstr>
  </property>
  <property fmtid="{D5CDD505-2E9C-101B-9397-08002B2CF9AE}" pid="3" name="KSOProductBuildVer">
    <vt:lpwstr>2052-12.1.0.15712</vt:lpwstr>
  </property>
</Properties>
</file>