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<sst xmlns="http://schemas.openxmlformats.org/spreadsheetml/2006/main" count="52" uniqueCount="28">
  <si>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2023年淮南市寿县残联6月份“三公经费”和会议费支出情况统计表</t>
  </si>
  <si>
    <t>填报单位：             寿县残联</t>
  </si>
  <si>
    <t>填报日期：2023-6-28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</si>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</sst>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4"/>
      <name val="仿宋_GB2312"/>
      <family val="3"/>
    </font>
    <font>
      <sz val="26"/>
      <name val="黑体"/>
      <family val="3"/>
    </font>
    <font>
      <b/>
      <sz val="20"/>
      <name val="楷体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8"/>
      <name val="仿宋_GB2312"/>
      <family val="3"/>
    </font>
    <font>
      <sz val="2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 locked="0"/>
    </xf>
    <xf numFmtId="176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19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1" fillId="34" borderId="14" xfId="0" applyNumberFormat="1" applyFont="1" applyFill="1" applyBorder="1" applyAlignment="1" applyProtection="1">
      <alignment horizontal="center" vertical="center"/>
      <protection/>
    </xf>
    <xf numFmtId="0" fontId="7" fillId="34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5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76" fontId="7" fillId="34" borderId="14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SheetLayoutView="100" workbookViewId="0" topLeftCell="A1">
      <selection activeCell="A1" sqref="A1:AC1"/>
    </sheetView>
  </sheetViews>
  <sheetFormatPr defaultColWidth="9.00390625" defaultRowHeight="14.25"/>
  <cols>
    <col min="2" max="2" width="5.875" style="0" customWidth="1"/>
    <col min="3" max="3" width="5.375" style="0" customWidth="1"/>
    <col min="4" max="4" width="6.125" style="0" customWidth="1"/>
    <col min="6" max="6" width="6.25390625" style="0" customWidth="1"/>
    <col min="7" max="7" width="5.50390625" style="0" customWidth="1"/>
    <col min="8" max="8" width="6.75390625" style="0" customWidth="1"/>
    <col min="10" max="10" width="4.875" style="0" customWidth="1"/>
    <col min="11" max="11" width="4.75390625" style="0" customWidth="1"/>
    <col min="12" max="12" width="4.625" style="0" customWidth="1"/>
    <col min="14" max="14" width="5.375" style="0" customWidth="1"/>
    <col min="15" max="15" width="4.75390625" style="0" customWidth="1"/>
    <col min="16" max="16" width="5.625" style="0" customWidth="1"/>
    <col min="18" max="18" width="5.375" style="0" customWidth="1"/>
    <col min="19" max="19" width="4.75390625" style="0" customWidth="1"/>
    <col min="22" max="22" width="4.875" style="0" customWidth="1"/>
    <col min="23" max="23" width="5.75390625" style="0" customWidth="1"/>
    <col min="24" max="24" width="5.125" style="0" customWidth="1"/>
    <col min="26" max="26" width="6.375" style="0" customWidth="1"/>
    <col min="27" max="27" width="5.375" style="0" customWidth="1"/>
    <col min="28" max="28" width="5.00390625" style="0" customWidth="1"/>
  </cols>
  <sheetData>
    <row r="1" spans="1:31" ht="35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9"/>
      <c r="AE1" s="50"/>
    </row>
    <row r="2" spans="1:31" ht="33.75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3">
        <v>45105</v>
      </c>
      <c r="M2" s="34"/>
      <c r="N2" s="34"/>
      <c r="O2" s="3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9"/>
      <c r="AE2" s="50"/>
    </row>
    <row r="3" spans="1:31" ht="18.75">
      <c r="A3" s="4" t="s">
        <v>2</v>
      </c>
      <c r="B3" s="4"/>
      <c r="C3" s="4"/>
      <c r="D3" s="4"/>
      <c r="E3" s="4"/>
      <c r="F3" s="4"/>
      <c r="G3" s="5" t="s">
        <v>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0"/>
      <c r="AE3" s="50"/>
    </row>
    <row r="4" spans="1:31" ht="25.5">
      <c r="A4" s="6" t="s">
        <v>4</v>
      </c>
      <c r="B4" s="7" t="s">
        <v>5</v>
      </c>
      <c r="C4" s="8"/>
      <c r="D4" s="8"/>
      <c r="E4" s="9"/>
      <c r="F4" s="10" t="s">
        <v>6</v>
      </c>
      <c r="G4" s="10"/>
      <c r="H4" s="10"/>
      <c r="I4" s="10"/>
      <c r="J4" s="35" t="s">
        <v>7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51"/>
      <c r="AD4" s="50"/>
      <c r="AE4" s="50"/>
    </row>
    <row r="5" spans="1:31" ht="25.5">
      <c r="A5" s="11"/>
      <c r="B5" s="12"/>
      <c r="C5" s="13"/>
      <c r="D5" s="13"/>
      <c r="E5" s="14"/>
      <c r="F5" s="10"/>
      <c r="G5" s="10"/>
      <c r="H5" s="10"/>
      <c r="I5" s="10"/>
      <c r="J5" s="7" t="s">
        <v>8</v>
      </c>
      <c r="K5" s="8"/>
      <c r="L5" s="8"/>
      <c r="M5" s="9"/>
      <c r="N5" s="7" t="s">
        <v>9</v>
      </c>
      <c r="O5" s="8"/>
      <c r="P5" s="8"/>
      <c r="Q5" s="9"/>
      <c r="R5" s="35" t="s">
        <v>10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51"/>
      <c r="AD5" s="50"/>
      <c r="AE5" s="50"/>
    </row>
    <row r="6" spans="1:31" ht="25.5">
      <c r="A6" s="11"/>
      <c r="B6" s="12"/>
      <c r="C6" s="13"/>
      <c r="D6" s="13"/>
      <c r="E6" s="14"/>
      <c r="F6" s="10"/>
      <c r="G6" s="10"/>
      <c r="H6" s="10"/>
      <c r="I6" s="10"/>
      <c r="J6" s="37"/>
      <c r="K6" s="38"/>
      <c r="L6" s="38"/>
      <c r="M6" s="39"/>
      <c r="N6" s="37"/>
      <c r="O6" s="38"/>
      <c r="P6" s="38"/>
      <c r="Q6" s="39"/>
      <c r="R6" s="43" t="s">
        <v>11</v>
      </c>
      <c r="S6" s="44"/>
      <c r="T6" s="44"/>
      <c r="U6" s="45"/>
      <c r="V6" s="43" t="s">
        <v>12</v>
      </c>
      <c r="W6" s="44"/>
      <c r="X6" s="44"/>
      <c r="Y6" s="45"/>
      <c r="Z6" s="43" t="s">
        <v>13</v>
      </c>
      <c r="AA6" s="44"/>
      <c r="AB6" s="44"/>
      <c r="AC6" s="45"/>
      <c r="AD6" s="50"/>
      <c r="AE6" s="50"/>
    </row>
    <row r="7" spans="1:31" ht="57">
      <c r="A7" s="15"/>
      <c r="B7" s="16" t="s">
        <v>14</v>
      </c>
      <c r="C7" s="16" t="s">
        <v>15</v>
      </c>
      <c r="D7" s="16" t="s">
        <v>16</v>
      </c>
      <c r="E7" s="16" t="s">
        <v>17</v>
      </c>
      <c r="F7" s="17" t="s">
        <v>14</v>
      </c>
      <c r="G7" s="17" t="s">
        <v>15</v>
      </c>
      <c r="H7" s="17" t="s">
        <v>16</v>
      </c>
      <c r="I7" s="17" t="s">
        <v>17</v>
      </c>
      <c r="J7" s="16" t="s">
        <v>14</v>
      </c>
      <c r="K7" s="16" t="s">
        <v>15</v>
      </c>
      <c r="L7" s="16" t="s">
        <v>16</v>
      </c>
      <c r="M7" s="16" t="s">
        <v>17</v>
      </c>
      <c r="N7" s="16" t="s">
        <v>14</v>
      </c>
      <c r="O7" s="16" t="s">
        <v>15</v>
      </c>
      <c r="P7" s="16" t="s">
        <v>16</v>
      </c>
      <c r="Q7" s="16" t="s">
        <v>17</v>
      </c>
      <c r="R7" s="16" t="s">
        <v>14</v>
      </c>
      <c r="S7" s="16" t="s">
        <v>15</v>
      </c>
      <c r="T7" s="16" t="s">
        <v>16</v>
      </c>
      <c r="U7" s="16" t="s">
        <v>17</v>
      </c>
      <c r="V7" s="16" t="s">
        <v>14</v>
      </c>
      <c r="W7" s="16" t="s">
        <v>15</v>
      </c>
      <c r="X7" s="16" t="s">
        <v>16</v>
      </c>
      <c r="Y7" s="16" t="s">
        <v>17</v>
      </c>
      <c r="Z7" s="16" t="s">
        <v>14</v>
      </c>
      <c r="AA7" s="16" t="s">
        <v>15</v>
      </c>
      <c r="AB7" s="16" t="s">
        <v>16</v>
      </c>
      <c r="AC7" s="16" t="s">
        <v>17</v>
      </c>
      <c r="AD7" s="50"/>
      <c r="AE7" s="50"/>
    </row>
    <row r="8" spans="1:31" ht="24.75" customHeight="1">
      <c r="A8" s="18" t="s">
        <v>18</v>
      </c>
      <c r="B8" s="19"/>
      <c r="C8" s="19"/>
      <c r="D8" s="19"/>
      <c r="E8" s="20" t="e">
        <f aca="true" t="shared" si="0" ref="E8:E11">C8/D8*100-100</f>
        <v>#DIV/0!</v>
      </c>
      <c r="F8" s="21">
        <f aca="true" t="shared" si="1" ref="F8:H8">J8+N8+R8</f>
        <v>0</v>
      </c>
      <c r="G8" s="21">
        <f t="shared" si="1"/>
        <v>0</v>
      </c>
      <c r="H8" s="21">
        <f t="shared" si="1"/>
        <v>0</v>
      </c>
      <c r="I8" s="20" t="e">
        <f aca="true" t="shared" si="2" ref="I8:I11">G8/H8*100-100</f>
        <v>#DIV/0!</v>
      </c>
      <c r="J8" s="40"/>
      <c r="K8" s="40"/>
      <c r="L8" s="40"/>
      <c r="M8" s="20" t="e">
        <f aca="true" t="shared" si="3" ref="M8:M11">K8/L8*100-100</f>
        <v>#DIV/0!</v>
      </c>
      <c r="N8" s="40"/>
      <c r="O8" s="40"/>
      <c r="P8" s="40"/>
      <c r="Q8" s="20" t="e">
        <f aca="true" t="shared" si="4" ref="Q8:Q11">O8/P8*100-100</f>
        <v>#DIV/0!</v>
      </c>
      <c r="R8" s="41">
        <f aca="true" t="shared" si="5" ref="R8:T8">V8+Z8</f>
        <v>0</v>
      </c>
      <c r="S8" s="41">
        <f t="shared" si="5"/>
        <v>0</v>
      </c>
      <c r="T8" s="41">
        <f t="shared" si="5"/>
        <v>0</v>
      </c>
      <c r="U8" s="46" t="e">
        <f aca="true" t="shared" si="6" ref="U8:U11">S8/T8*100-100</f>
        <v>#DIV/0!</v>
      </c>
      <c r="V8" s="40"/>
      <c r="W8" s="40"/>
      <c r="X8" s="40"/>
      <c r="Y8" s="46" t="e">
        <f aca="true" t="shared" si="7" ref="Y8:Y11">W8/X8*100-100</f>
        <v>#DIV/0!</v>
      </c>
      <c r="Z8" s="40"/>
      <c r="AA8" s="40"/>
      <c r="AB8" s="40"/>
      <c r="AC8" s="46" t="e">
        <f aca="true" t="shared" si="8" ref="AC8:AC11">AA8/AB8*100-100</f>
        <v>#DIV/0!</v>
      </c>
      <c r="AD8" s="50"/>
      <c r="AE8" s="50"/>
    </row>
    <row r="9" spans="1:31" ht="28.5">
      <c r="A9" s="18" t="s">
        <v>19</v>
      </c>
      <c r="B9" s="19">
        <v>1.8</v>
      </c>
      <c r="C9" s="19">
        <v>0.39</v>
      </c>
      <c r="D9" s="19">
        <v>0</v>
      </c>
      <c r="E9" s="20" t="e">
        <f t="shared" si="0"/>
        <v>#DIV/0!</v>
      </c>
      <c r="F9" s="21">
        <v>0.2</v>
      </c>
      <c r="G9" s="21">
        <f aca="true" t="shared" si="9" ref="F9:H9">K9+O9+S9</f>
        <v>0</v>
      </c>
      <c r="H9" s="21">
        <f t="shared" si="9"/>
        <v>5.54</v>
      </c>
      <c r="I9" s="20">
        <f t="shared" si="2"/>
        <v>-100</v>
      </c>
      <c r="J9" s="40"/>
      <c r="K9" s="40"/>
      <c r="L9" s="40"/>
      <c r="M9" s="20" t="e">
        <f t="shared" si="3"/>
        <v>#DIV/0!</v>
      </c>
      <c r="N9" s="40">
        <v>0.2</v>
      </c>
      <c r="O9" s="40">
        <v>0</v>
      </c>
      <c r="P9" s="40">
        <v>4.74</v>
      </c>
      <c r="Q9" s="20">
        <f t="shared" si="4"/>
        <v>-100</v>
      </c>
      <c r="R9" s="41">
        <v>0</v>
      </c>
      <c r="S9" s="41">
        <v>0</v>
      </c>
      <c r="T9" s="41">
        <v>0.8</v>
      </c>
      <c r="U9" s="46">
        <f t="shared" si="6"/>
        <v>-100</v>
      </c>
      <c r="V9" s="40">
        <v>0</v>
      </c>
      <c r="W9" s="40">
        <v>0</v>
      </c>
      <c r="X9" s="40">
        <v>0.8</v>
      </c>
      <c r="Y9" s="46">
        <f t="shared" si="7"/>
        <v>-100</v>
      </c>
      <c r="Z9" s="40"/>
      <c r="AA9" s="40"/>
      <c r="AB9" s="40"/>
      <c r="AC9" s="46" t="e">
        <f t="shared" si="8"/>
        <v>#DIV/0!</v>
      </c>
      <c r="AD9" s="50"/>
      <c r="AE9" s="50"/>
    </row>
    <row r="10" spans="1:31" ht="24" customHeight="1">
      <c r="A10" s="22" t="s">
        <v>20</v>
      </c>
      <c r="B10" s="23"/>
      <c r="C10" s="23"/>
      <c r="D10" s="23"/>
      <c r="E10" s="20" t="e">
        <f t="shared" si="0"/>
        <v>#DIV/0!</v>
      </c>
      <c r="F10" s="21">
        <f aca="true" t="shared" si="10" ref="F10:H10">J10+N10+R10</f>
        <v>0</v>
      </c>
      <c r="G10" s="21">
        <f t="shared" si="10"/>
        <v>0</v>
      </c>
      <c r="H10" s="21">
        <f t="shared" si="10"/>
        <v>0</v>
      </c>
      <c r="I10" s="20" t="e">
        <f t="shared" si="2"/>
        <v>#DIV/0!</v>
      </c>
      <c r="J10" s="40"/>
      <c r="K10" s="23"/>
      <c r="L10" s="23"/>
      <c r="M10" s="20" t="e">
        <f t="shared" si="3"/>
        <v>#DIV/0!</v>
      </c>
      <c r="N10" s="23"/>
      <c r="O10" s="23"/>
      <c r="P10" s="23"/>
      <c r="Q10" s="20" t="e">
        <f t="shared" si="4"/>
        <v>#DIV/0!</v>
      </c>
      <c r="R10" s="41">
        <f aca="true" t="shared" si="11" ref="R10:T10">V10+Z10</f>
        <v>0</v>
      </c>
      <c r="S10" s="41">
        <f t="shared" si="11"/>
        <v>0</v>
      </c>
      <c r="T10" s="41">
        <f t="shared" si="11"/>
        <v>0</v>
      </c>
      <c r="U10" s="46" t="e">
        <f t="shared" si="6"/>
        <v>#DIV/0!</v>
      </c>
      <c r="V10" s="23"/>
      <c r="W10" s="23"/>
      <c r="X10" s="23"/>
      <c r="Y10" s="46" t="e">
        <f t="shared" si="7"/>
        <v>#DIV/0!</v>
      </c>
      <c r="Z10" s="23"/>
      <c r="AA10" s="23"/>
      <c r="AB10" s="23"/>
      <c r="AC10" s="46" t="e">
        <f t="shared" si="8"/>
        <v>#DIV/0!</v>
      </c>
      <c r="AD10" s="50"/>
      <c r="AE10" s="50"/>
    </row>
    <row r="11" spans="1:31" ht="30" customHeight="1">
      <c r="A11" s="24" t="s">
        <v>21</v>
      </c>
      <c r="B11" s="25">
        <f aca="true" t="shared" si="12" ref="B11:H11">B8+B9+B10</f>
        <v>1.8</v>
      </c>
      <c r="C11" s="25">
        <f t="shared" si="12"/>
        <v>0.39</v>
      </c>
      <c r="D11" s="25">
        <f t="shared" si="12"/>
        <v>0</v>
      </c>
      <c r="E11" s="20" t="e">
        <f t="shared" si="0"/>
        <v>#DIV/0!</v>
      </c>
      <c r="F11" s="26">
        <f t="shared" si="12"/>
        <v>0.2</v>
      </c>
      <c r="G11" s="26">
        <f t="shared" si="12"/>
        <v>0</v>
      </c>
      <c r="H11" s="26">
        <f t="shared" si="12"/>
        <v>5.54</v>
      </c>
      <c r="I11" s="20">
        <f t="shared" si="2"/>
        <v>-100</v>
      </c>
      <c r="J11" s="41">
        <f aca="true" t="shared" si="13" ref="J11:L11">J8+J9+J10</f>
        <v>0</v>
      </c>
      <c r="K11" s="41">
        <f t="shared" si="13"/>
        <v>0</v>
      </c>
      <c r="L11" s="41">
        <f t="shared" si="13"/>
        <v>0</v>
      </c>
      <c r="M11" s="20" t="e">
        <f t="shared" si="3"/>
        <v>#DIV/0!</v>
      </c>
      <c r="N11" s="25">
        <f aca="true" t="shared" si="14" ref="N11:P11">N8+N9+N10</f>
        <v>0.2</v>
      </c>
      <c r="O11" s="25">
        <f t="shared" si="14"/>
        <v>0</v>
      </c>
      <c r="P11" s="25">
        <f t="shared" si="14"/>
        <v>4.74</v>
      </c>
      <c r="Q11" s="20">
        <f t="shared" si="4"/>
        <v>-100</v>
      </c>
      <c r="R11" s="41">
        <f aca="true" t="shared" si="15" ref="R11:T11">R8+R9+R10</f>
        <v>0</v>
      </c>
      <c r="S11" s="41">
        <f t="shared" si="15"/>
        <v>0</v>
      </c>
      <c r="T11" s="41">
        <f t="shared" si="15"/>
        <v>0.8</v>
      </c>
      <c r="U11" s="46">
        <f t="shared" si="6"/>
        <v>-100</v>
      </c>
      <c r="V11" s="25">
        <f aca="true" t="shared" si="16" ref="V11:X11">V8+V9+V10</f>
        <v>0</v>
      </c>
      <c r="W11" s="25">
        <f t="shared" si="16"/>
        <v>0</v>
      </c>
      <c r="X11" s="25">
        <f t="shared" si="16"/>
        <v>0.8</v>
      </c>
      <c r="Y11" s="46">
        <f t="shared" si="7"/>
        <v>-100</v>
      </c>
      <c r="Z11" s="25">
        <f aca="true" t="shared" si="17" ref="Z11:AB11">Z8+Z9+Z10</f>
        <v>0</v>
      </c>
      <c r="AA11" s="25">
        <f t="shared" si="17"/>
        <v>0</v>
      </c>
      <c r="AB11" s="25">
        <f t="shared" si="17"/>
        <v>0</v>
      </c>
      <c r="AC11" s="46" t="e">
        <f t="shared" si="8"/>
        <v>#DIV/0!</v>
      </c>
      <c r="AD11" s="50"/>
      <c r="AE11" s="50"/>
    </row>
    <row r="12" spans="1:31" ht="18.75">
      <c r="A12" s="27"/>
      <c r="B12" s="28"/>
      <c r="C12" s="28"/>
      <c r="D12" s="28"/>
      <c r="E12" s="29"/>
      <c r="F12" s="30"/>
      <c r="G12" s="30"/>
      <c r="H12" s="30"/>
      <c r="I12" s="29"/>
      <c r="J12" s="42"/>
      <c r="K12" s="42"/>
      <c r="L12" s="42"/>
      <c r="M12" s="29"/>
      <c r="N12" s="28"/>
      <c r="O12" s="28"/>
      <c r="P12" s="28"/>
      <c r="Q12" s="29"/>
      <c r="R12" s="47"/>
      <c r="S12" s="47"/>
      <c r="T12" s="47"/>
      <c r="U12" s="48"/>
      <c r="V12" s="28"/>
      <c r="W12" s="28"/>
      <c r="X12" s="28"/>
      <c r="Y12" s="48"/>
      <c r="Z12" s="28"/>
      <c r="AA12" s="28"/>
      <c r="AB12" s="28"/>
      <c r="AC12" s="48"/>
      <c r="AD12" s="50"/>
      <c r="AE12" s="50"/>
    </row>
    <row r="13" spans="1:31" ht="25.5" customHeight="1">
      <c r="A13" s="31" t="s">
        <v>22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50"/>
      <c r="AE13" s="50"/>
    </row>
    <row r="14" spans="1:31" ht="20.25">
      <c r="A14" s="31" t="s">
        <v>23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50"/>
      <c r="AE14" s="50"/>
    </row>
    <row r="15" spans="1:31" ht="20.25">
      <c r="A15" s="32" t="s">
        <v>24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50"/>
      <c r="AE15" s="50"/>
    </row>
    <row r="16" spans="1:31" ht="27" customHeight="1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50"/>
      <c r="AE16" s="50"/>
    </row>
    <row r="17" spans="1:31" ht="20.25">
      <c r="A17" s="32" t="s">
        <v>26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50"/>
      <c r="AE17" s="50"/>
    </row>
    <row r="18" spans="1:31" ht="20.25">
      <c r="A18" s="32" t="s">
        <v>27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50"/>
      <c r="AE18" s="50"/>
    </row>
  </sheetData>
  <sheetProtection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WPS_1605680120</cp:lastModifiedBy>
  <dcterms:created xsi:type="dcterms:W3CDTF">2016-12-02T08:54:00Z</dcterms:created>
  <dcterms:modified xsi:type="dcterms:W3CDTF">2023-07-28T07:11:27Z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25C58B524C2A4F6D961BF32CAC9790CD</vt:lpwstr>
  </property>
</Properties>
</file>