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3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<sst xmlns="http://schemas.openxmlformats.org/spreadsheetml/2006/main" count="415" uniqueCount="263">
  <si>
    <t/>
  </si>
  <si>
    <t>2023年部门预算表</t>
  </si>
  <si>
    <t>寿县公共资源交易服务中心</t>
  </si>
  <si>
    <t>目   录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</si>
  <si>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</si>
  <si>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</si>
  <si>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</si>
  <si>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</si>
  <si>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</si>
  <si>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</si>
  <si>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</si>
  <si>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</si>
  <si>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</si>
  <si>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</si>
  <si>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</si>
  <si>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</si>
  <si>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2023年部门收支总表</t>
  </si>
  <si>
    <t>部门名称：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</si>
  <si>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</si>
  <si>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</si>
  <si>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</si>
  <si>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</si>
  <si>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</si>
  <si>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</si>
  <si>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</si>
  <si>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</si>
  <si>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</si>
  <si>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</si>
  <si>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</si>
  <si>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</si>
  <si>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</si>
  <si>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</si>
  <si>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</si>
  <si>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</si>
  <si>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</si>
  <si>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</si>
  <si>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</si>
  <si>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</si>
  <si>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</si>
  <si>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</si>
  <si>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</si>
  <si>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</si>
  <si>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</si>
  <si>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</si>
  <si>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</si>
  <si>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</si>
  <si>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</si>
  <si>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</si>
  <si>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</si>
  <si>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</si>
  <si>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</si>
  <si>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</si>
  <si>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</si>
  <si>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</si>
  <si>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</si>
  <si>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</si>
  <si>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</si>
  <si>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</si>
  <si>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</si>
  <si>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</si>
  <si>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</si>
  <si>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</si>
  <si>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</si>
  <si>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</si>
  <si>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</si>
  <si>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</si>
  <si>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</si>
  <si>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</si>
  <si>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</si>
  <si>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</si>
  <si>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</si>
  <si>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</si>
  <si>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</si>
  <si>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</si>
  <si>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</si>
  <si>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</si>
  <si>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</si>
  <si>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2023年部门收入总表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</si>
  <si>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</si>
  <si>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</si>
  <si>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</si>
  <si>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</si>
  <si>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</si>
  <si>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</si>
  <si>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</si>
  <si>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</si>
  <si>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</si>
  <si>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</si>
  <si>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</si>
  <si>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</si>
  <si>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</si>
  <si>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</si>
  <si>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</si>
  <si>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</si>
  <si>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201</t>
  </si>
  <si>
    <t>一般公共服务支出</t>
  </si>
  <si>
    <t>　20103</t>
  </si>
  <si>
    <t>　政府办公厅（室）及相关机构事务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</si>
  <si>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</si>
  <si>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</si>
  <si>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</si>
  <si>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</si>
  <si>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</si>
  <si>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</si>
  <si>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</si>
  <si>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</si>
  <si>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</si>
  <si>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</si>
  <si>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</si>
  <si>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</si>
  <si>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</si>
  <si>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</si>
  <si>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</si>
  <si>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</si>
  <si>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</si>
  <si>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</si>
  <si>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</si>
  <si>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</si>
  <si>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</si>
  <si>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</si>
  <si>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</si>
  <si>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</si>
  <si>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</si>
  <si>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</si>
  <si>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部门公开表3</t>
  </si>
  <si>
    <t>2023年部门支出总表</t>
  </si>
  <si>
    <t>基本支出</t>
  </si>
  <si>
    <t>项目支出</t>
  </si>
  <si>
    <t>备注</t>
  </si>
  <si>
    <t>部门公开表4</t>
  </si>
  <si>
    <t>2023年部门财政拨款收支总表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</si>
  <si>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</si>
  <si>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</si>
  <si>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</si>
  <si>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</si>
  <si>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</si>
  <si>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</si>
  <si>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</si>
  <si>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</si>
  <si>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</si>
  <si>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</si>
  <si>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</si>
  <si>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</si>
  <si>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</si>
  <si>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</si>
  <si>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</si>
  <si>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</si>
  <si>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</si>
  <si>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</si>
  <si>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</si>
  <si>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</si>
  <si>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</si>
  <si>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</si>
  <si>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</si>
  <si>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</si>
  <si>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</si>
  <si>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</si>
  <si>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</si>
  <si>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</si>
  <si>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</si>
  <si>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</si>
  <si>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</si>
  <si>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</si>
  <si>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</si>
  <si>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</si>
  <si>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</si>
  <si>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</si>
  <si>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</si>
  <si>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</si>
  <si>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</si>
  <si>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</si>
  <si>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</si>
  <si>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</si>
  <si>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</si>
  <si>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</si>
  <si>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</si>
  <si>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2023年部门一般公共预算支出表</t>
  </si>
  <si>
    <t>人员经费</t>
  </si>
  <si>
    <t>公用经费</t>
  </si>
  <si>
    <t>部门公开表6</t>
  </si>
  <si>
    <t>2023年部门一般公共预算基本支出表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</si>
  <si>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</si>
  <si>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</si>
  <si>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</si>
  <si>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</si>
  <si>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</si>
  <si>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</si>
  <si>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</si>
  <si>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</si>
  <si>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</si>
  <si>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</si>
  <si>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</si>
  <si>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</si>
  <si>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</si>
  <si>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</si>
  <si>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</si>
  <si>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</si>
  <si>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</si>
  <si>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</si>
  <si>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</si>
  <si>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</si>
  <si>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</si>
  <si>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</si>
  <si>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</si>
  <si>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</si>
  <si>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</si>
  <si>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</si>
  <si>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</si>
  <si>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</si>
  <si>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</si>
  <si>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</si>
  <si>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</si>
  <si>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</si>
  <si>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</si>
  <si>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</si>
  <si>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</si>
  <si>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</si>
  <si>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</si>
  <si>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</si>
  <si>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</si>
  <si>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</si>
  <si>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部门公开表7</t>
  </si>
  <si>
    <t>2023年部门政府性基金预算支出表</t>
  </si>
  <si>
    <t>部门名称:</t>
  </si>
  <si>
    <t>本年政府性基金预算支出</t>
  </si>
  <si>
    <t>部门公开表8</t>
  </si>
  <si>
    <t>2023年部门国有资本经营预算支出预算表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</si>
  <si>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</si>
  <si>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</si>
  <si>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</si>
  <si>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2023年部门项目支出表</t>
  </si>
  <si>
    <t>类型</t>
  </si>
  <si>
    <t>项目名称</t>
  </si>
  <si>
    <t>项目单位</t>
  </si>
  <si>
    <t>本年财政拨款</t>
  </si>
  <si>
    <t>财政拨款结转结余</t>
  </si>
  <si>
    <t>其他运转类</t>
  </si>
  <si>
    <t>县公共资源交易服务中心运转工作经费</t>
  </si>
  <si>
    <t>部门公开表10</t>
  </si>
  <si>
    <t>2023年部门政府采购支出表</t>
  </si>
  <si>
    <t>单位名称/支出项目/政府采购品目</t>
  </si>
  <si>
    <t>部门公开表11</t>
  </si>
  <si>
    <t>2023年部门政府购买服务支出表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</si>
  <si>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</si>
  <si>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</si>
  <si>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</si>
  <si>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</si>
  <si>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</si>
  <si>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</si>
  <si>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</si>
  <si>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</si>
  <si>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</si>
  <si>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部门公开表12</t>
  </si>
  <si>
    <t>2023年部门财政拨款安排三公经费预算支出表</t>
  </si>
  <si>
    <t>单位:万元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</si>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</sst>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;;"/>
    <numFmt numFmtId="185" formatCode="#,##0.00;[Red]#,##0.0"/>
    <numFmt numFmtId="186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6"/>
      <color indexed="8"/>
      <name val="方正小标宋简体"/>
      <family val="3"/>
    </font>
    <font>
      <sz val="10"/>
      <color indexed="8"/>
      <name val="Arial"/>
      <family val="2"/>
    </font>
    <font>
      <sz val="18"/>
      <color indexed="8"/>
      <name val="楷体_GB2312"/>
      <family val="1"/>
    </font>
    <font>
      <b/>
      <sz val="28"/>
      <color indexed="8"/>
      <name val="黑体"/>
      <family val="3"/>
    </font>
    <font>
      <sz val="16"/>
      <color indexed="8"/>
      <name val="仿宋_GB2312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185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40" fontId="33" fillId="0" borderId="11" xfId="0" applyNumberFormat="1" applyFont="1" applyBorder="1" applyAlignment="1" applyProtection="1">
      <alignment horizontal="center"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40" fontId="33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185" fontId="10" fillId="0" borderId="11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/>
      <protection/>
    </xf>
    <xf numFmtId="4" fontId="10" fillId="0" borderId="11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6" fontId="10" fillId="0" borderId="11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justify" vertical="center"/>
      <protection/>
    </xf>
    <xf numFmtId="49" fontId="10" fillId="0" borderId="11" xfId="0" applyNumberFormat="1" applyFont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2" fontId="10" fillId="0" borderId="11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185" fontId="10" fillId="0" borderId="11" xfId="0" applyNumberFormat="1" applyFont="1" applyBorder="1" applyAlignment="1" applyProtection="1">
      <alignment horizontal="right" vertical="center" wrapText="1"/>
      <protection/>
    </xf>
    <xf numFmtId="185" fontId="10" fillId="33" borderId="11" xfId="0" applyNumberFormat="1" applyFont="1" applyFill="1" applyBorder="1" applyAlignment="1" applyProtection="1">
      <alignment horizontal="right" vertical="center" wrapText="1"/>
      <protection/>
    </xf>
    <xf numFmtId="186" fontId="10" fillId="0" borderId="11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186" fontId="10" fillId="0" borderId="0" xfId="0" applyNumberFormat="1" applyFont="1" applyBorder="1" applyAlignment="1" applyProtection="1">
      <alignment vertical="center"/>
      <protection/>
    </xf>
    <xf numFmtId="186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justify" vertical="center" wrapText="1"/>
      <protection/>
    </xf>
    <xf numFmtId="0" fontId="10" fillId="0" borderId="18" xfId="0" applyFont="1" applyBorder="1" applyAlignment="1" applyProtection="1">
      <alignment horizontal="justify" vertical="center" wrapText="1"/>
      <protection/>
    </xf>
    <xf numFmtId="0" fontId="10" fillId="0" borderId="15" xfId="0" applyFont="1" applyBorder="1" applyAlignment="1" applyProtection="1">
      <alignment horizontal="justify" vertical="center" wrapText="1"/>
      <protection/>
    </xf>
    <xf numFmtId="0" fontId="10" fillId="0" borderId="12" xfId="0" applyFont="1" applyBorder="1" applyAlignment="1" applyProtection="1">
      <alignment horizontal="justify" vertical="center" wrapText="1"/>
      <protection/>
    </xf>
    <xf numFmtId="0" fontId="10" fillId="0" borderId="12" xfId="0" applyFont="1" applyBorder="1" applyAlignment="1" applyProtection="1">
      <alignment horizontal="justify" vertical="center" wrapText="1"/>
      <protection/>
    </xf>
    <xf numFmtId="0" fontId="10" fillId="0" borderId="14" xfId="0" applyFont="1" applyBorder="1" applyAlignment="1" applyProtection="1">
      <alignment horizontal="justify" vertical="center" wrapText="1"/>
      <protection/>
    </xf>
    <xf numFmtId="49" fontId="10" fillId="0" borderId="11" xfId="0" applyNumberFormat="1" applyFont="1" applyBorder="1" applyAlignment="1" applyProtection="1">
      <alignment horizontal="justify" vertical="center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zoomScalePageLayoutView="0" workbookViewId="0" topLeftCell="A1">
      <selection activeCell="I33" sqref="I33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2"/>
      <c r="F8" s="2"/>
    </row>
    <row r="9" spans="5:8" s="1" customFormat="1" ht="13.5" customHeight="1">
      <c r="E9" s="2"/>
      <c r="F9" s="2"/>
      <c r="G9" s="2"/>
      <c r="H9" s="2"/>
    </row>
    <row r="10" spans="5:7" s="1" customFormat="1" ht="13.5" customHeight="1">
      <c r="E10" s="2"/>
      <c r="F10" s="2"/>
      <c r="G10" s="2"/>
    </row>
    <row r="11" spans="5:7" s="1" customFormat="1" ht="13.5" customHeight="1">
      <c r="E11" s="2"/>
      <c r="F11" s="2"/>
      <c r="G11" s="2"/>
    </row>
    <row r="12" spans="5:6" s="1" customFormat="1" ht="13.5" customHeight="1">
      <c r="E12" s="2"/>
      <c r="F12" s="2"/>
    </row>
    <row r="13" spans="5:6" s="1" customFormat="1" ht="13.5" customHeight="1">
      <c r="E13" s="2"/>
      <c r="F13" s="2"/>
    </row>
    <row r="14" s="1" customFormat="1" ht="13.5" customHeight="1">
      <c r="E14" s="2"/>
    </row>
    <row r="15" spans="1:5" s="1" customFormat="1" ht="13.5" customHeight="1">
      <c r="A15" s="2"/>
      <c r="E15" s="2"/>
    </row>
    <row r="16" spans="1:12" s="1" customFormat="1" ht="39.75" customHeight="1">
      <c r="A16" s="110" t="s">
        <v>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0" s="1" customFormat="1" ht="39.75" customHeight="1">
      <c r="A17" s="3"/>
      <c r="C17" s="4"/>
      <c r="D17" s="4"/>
      <c r="E17" s="4"/>
      <c r="F17" s="4"/>
      <c r="G17" s="4"/>
      <c r="H17" s="4"/>
      <c r="I17" s="4"/>
      <c r="J17" s="4"/>
    </row>
    <row r="18" spans="1:5" s="1" customFormat="1" ht="15">
      <c r="A18" s="2"/>
      <c r="D18" s="2"/>
      <c r="E18" s="2"/>
    </row>
    <row r="19" spans="1:4" s="1" customFormat="1" ht="15">
      <c r="A19" s="2"/>
      <c r="B19" s="2"/>
      <c r="C19" s="2"/>
      <c r="D19" s="2"/>
    </row>
    <row r="20" s="1" customFormat="1" ht="15">
      <c r="B20" s="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D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143" t="s">
        <v>225</v>
      </c>
      <c r="B1" s="143"/>
      <c r="C1" s="143"/>
      <c r="D1" s="143"/>
    </row>
    <row r="2" spans="1:8" s="1" customFormat="1" ht="45" customHeight="1">
      <c r="A2" s="144" t="s">
        <v>226</v>
      </c>
      <c r="B2" s="145"/>
      <c r="C2" s="145"/>
      <c r="D2" s="145"/>
      <c r="E2" s="145"/>
      <c r="F2" s="145"/>
      <c r="H2" s="63"/>
    </row>
    <row r="3" spans="1:6" s="1" customFormat="1" ht="19.5" customHeight="1">
      <c r="A3" s="64" t="s">
        <v>17</v>
      </c>
      <c r="B3" s="65"/>
      <c r="C3" s="65"/>
      <c r="D3" s="146"/>
      <c r="E3" s="146"/>
      <c r="F3" s="66" t="s">
        <v>18</v>
      </c>
    </row>
    <row r="4" spans="1:6" s="1" customFormat="1" ht="26.25" customHeight="1">
      <c r="A4" s="139" t="s">
        <v>78</v>
      </c>
      <c r="B4" s="139"/>
      <c r="C4" s="139" t="s">
        <v>79</v>
      </c>
      <c r="D4" s="139" t="s">
        <v>227</v>
      </c>
      <c r="E4" s="139"/>
      <c r="F4" s="139"/>
    </row>
    <row r="5" spans="1:6" s="1" customFormat="1" ht="31.5" customHeight="1">
      <c r="A5" s="139"/>
      <c r="B5" s="139"/>
      <c r="C5" s="139"/>
      <c r="D5" s="67" t="s">
        <v>80</v>
      </c>
      <c r="E5" s="67" t="s">
        <v>126</v>
      </c>
      <c r="F5" s="67" t="s">
        <v>127</v>
      </c>
    </row>
    <row r="6" spans="1:6" s="1" customFormat="1" ht="23.25" customHeight="1">
      <c r="A6" s="142"/>
      <c r="B6" s="142"/>
      <c r="C6" s="69"/>
      <c r="D6" s="70"/>
      <c r="E6" s="70"/>
      <c r="F6" s="70"/>
    </row>
    <row r="7" spans="1:6" s="1" customFormat="1" ht="23.25" customHeight="1">
      <c r="A7" s="142"/>
      <c r="B7" s="142"/>
      <c r="C7" s="68"/>
      <c r="D7" s="71"/>
      <c r="E7" s="71"/>
      <c r="F7" s="71"/>
    </row>
    <row r="8" spans="1:6" s="1" customFormat="1" ht="23.25" customHeight="1">
      <c r="A8" s="142"/>
      <c r="B8" s="142"/>
      <c r="C8" s="68"/>
      <c r="D8" s="69"/>
      <c r="E8" s="69"/>
      <c r="F8" s="69"/>
    </row>
    <row r="9" spans="1:6" s="1" customFormat="1" ht="23.25" customHeight="1">
      <c r="A9" s="142"/>
      <c r="B9" s="142"/>
      <c r="C9" s="68"/>
      <c r="D9" s="69"/>
      <c r="E9" s="69"/>
      <c r="F9" s="69"/>
    </row>
    <row r="10" spans="1:6" s="1" customFormat="1" ht="23.25" customHeight="1">
      <c r="A10" s="142"/>
      <c r="B10" s="142"/>
      <c r="C10" s="68"/>
      <c r="D10" s="69"/>
      <c r="E10" s="69"/>
      <c r="F10" s="69"/>
    </row>
    <row r="11" spans="1:6" s="1" customFormat="1" ht="23.25" customHeight="1">
      <c r="A11" s="142"/>
      <c r="B11" s="142"/>
      <c r="C11" s="68"/>
      <c r="D11" s="69"/>
      <c r="E11" s="69"/>
      <c r="F11" s="69"/>
    </row>
    <row r="12" spans="1:6" s="1" customFormat="1" ht="23.25" customHeight="1">
      <c r="A12" s="138"/>
      <c r="B12" s="138"/>
      <c r="C12" s="72"/>
      <c r="D12" s="69"/>
      <c r="E12" s="69"/>
      <c r="F12" s="69"/>
    </row>
    <row r="13" spans="1:6" s="1" customFormat="1" ht="23.25" customHeight="1">
      <c r="A13" s="139"/>
      <c r="B13" s="139"/>
      <c r="C13" s="68"/>
      <c r="D13" s="69"/>
      <c r="E13" s="69"/>
      <c r="F13" s="69"/>
    </row>
    <row r="14" spans="1:6" s="1" customFormat="1" ht="23.25" customHeight="1">
      <c r="A14" s="139"/>
      <c r="B14" s="139"/>
      <c r="C14" s="68"/>
      <c r="D14" s="69"/>
      <c r="E14" s="69"/>
      <c r="F14" s="69"/>
    </row>
    <row r="15" spans="1:6" s="1" customFormat="1" ht="23.25" customHeight="1">
      <c r="A15" s="140"/>
      <c r="B15" s="140"/>
      <c r="C15" s="71"/>
      <c r="D15" s="71"/>
      <c r="E15" s="71"/>
      <c r="F15" s="71"/>
    </row>
    <row r="16" spans="1:6" s="1" customFormat="1" ht="23.25" customHeight="1">
      <c r="A16" s="140"/>
      <c r="B16" s="140"/>
      <c r="C16" s="69"/>
      <c r="D16" s="69"/>
      <c r="E16" s="69"/>
      <c r="F16" s="69"/>
    </row>
    <row r="17" spans="1:6" s="1" customFormat="1" ht="23.25" customHeight="1">
      <c r="A17" s="141"/>
      <c r="B17" s="141"/>
      <c r="C17" s="73"/>
      <c r="D17" s="73"/>
      <c r="E17" s="73"/>
      <c r="F17" s="73"/>
    </row>
    <row r="18" spans="1:6" s="1" customFormat="1" ht="37.5" customHeight="1">
      <c r="A18" s="137" t="s">
        <v>228</v>
      </c>
      <c r="B18" s="137"/>
      <c r="C18" s="137"/>
      <c r="D18" s="137"/>
      <c r="E18" s="137"/>
      <c r="F18" s="137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A4:B5"/>
    <mergeCell ref="C4:C5"/>
    <mergeCell ref="D4:F4"/>
    <mergeCell ref="A6:B6"/>
    <mergeCell ref="A7:B7"/>
    <mergeCell ref="A8:B8"/>
    <mergeCell ref="A9:B9"/>
    <mergeCell ref="A10:B10"/>
    <mergeCell ref="A11:B11"/>
    <mergeCell ref="A18:F18"/>
    <mergeCell ref="A12:B12"/>
    <mergeCell ref="A13:B13"/>
    <mergeCell ref="A14:B14"/>
    <mergeCell ref="A15:B15"/>
    <mergeCell ref="A16:B16"/>
    <mergeCell ref="A17:B17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selection activeCell="N5" sqref="N5"/>
    </sheetView>
  </sheetViews>
  <sheetFormatPr defaultColWidth="9.140625" defaultRowHeight="12.75" customHeight="1"/>
  <cols>
    <col min="1" max="1" width="12.140625" style="1" customWidth="1"/>
    <col min="2" max="2" width="39.28125" style="1" customWidth="1"/>
    <col min="3" max="3" width="19.8515625" style="1" customWidth="1"/>
    <col min="4" max="4" width="13.7109375" style="1" customWidth="1"/>
    <col min="5" max="5" width="10.421875" style="1" customWidth="1"/>
    <col min="6" max="6" width="6.8515625" style="1" customWidth="1"/>
    <col min="7" max="7" width="7.7109375" style="1" customWidth="1"/>
    <col min="8" max="8" width="5.57421875" style="1" customWidth="1"/>
    <col min="9" max="9" width="6.00390625" style="1" customWidth="1"/>
    <col min="10" max="11" width="3.8515625" style="1" customWidth="1"/>
    <col min="12" max="12" width="2.8515625" style="1" customWidth="1"/>
    <col min="13" max="13" width="9.140625" style="1" customWidth="1"/>
  </cols>
  <sheetData>
    <row r="1" spans="1:12" s="1" customFormat="1" ht="15.75" customHeight="1">
      <c r="A1" s="74" t="s">
        <v>229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s="1" customFormat="1" ht="33.75" customHeight="1">
      <c r="A2" s="147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1" customFormat="1" ht="18" customHeight="1">
      <c r="A3" s="77" t="s">
        <v>17</v>
      </c>
      <c r="C3" s="78"/>
      <c r="D3" s="78"/>
      <c r="E3" s="78"/>
      <c r="F3" s="78"/>
      <c r="G3" s="78"/>
      <c r="H3" s="78"/>
      <c r="I3" s="78"/>
      <c r="J3" s="78"/>
      <c r="K3" s="149" t="s">
        <v>18</v>
      </c>
      <c r="L3" s="149"/>
    </row>
    <row r="4" spans="1:12" s="1" customFormat="1" ht="18.75" customHeight="1">
      <c r="A4" s="186" t="s">
        <v>231</v>
      </c>
      <c r="B4" s="185" t="s">
        <v>232</v>
      </c>
      <c r="C4" s="186" t="s">
        <v>233</v>
      </c>
      <c r="D4" s="185" t="s">
        <v>80</v>
      </c>
      <c r="E4" s="193" t="s">
        <v>234</v>
      </c>
      <c r="F4" s="194"/>
      <c r="G4" s="195"/>
      <c r="H4" s="193" t="s">
        <v>235</v>
      </c>
      <c r="I4" s="194"/>
      <c r="J4" s="195"/>
      <c r="K4" s="196" t="s">
        <v>87</v>
      </c>
      <c r="L4" s="196" t="s">
        <v>88</v>
      </c>
    </row>
    <row r="5" spans="1:12" s="1" customFormat="1" ht="80.25" customHeight="1">
      <c r="A5" s="186"/>
      <c r="B5" s="187"/>
      <c r="C5" s="186"/>
      <c r="D5" s="191"/>
      <c r="E5" s="197" t="s">
        <v>84</v>
      </c>
      <c r="F5" s="197" t="s">
        <v>85</v>
      </c>
      <c r="G5" s="197" t="s">
        <v>86</v>
      </c>
      <c r="H5" s="197" t="s">
        <v>84</v>
      </c>
      <c r="I5" s="197" t="s">
        <v>85</v>
      </c>
      <c r="J5" s="197" t="s">
        <v>86</v>
      </c>
      <c r="K5" s="198"/>
      <c r="L5" s="198"/>
    </row>
    <row r="6" spans="1:12" s="1" customFormat="1" ht="58.5" customHeight="1">
      <c r="A6" s="171" t="s">
        <v>0</v>
      </c>
      <c r="B6" s="171" t="s">
        <v>0</v>
      </c>
      <c r="C6" s="200" t="s">
        <v>80</v>
      </c>
      <c r="D6" s="163">
        <v>102.5</v>
      </c>
      <c r="E6" s="163">
        <v>102.5</v>
      </c>
      <c r="F6" s="163"/>
      <c r="G6" s="165"/>
      <c r="H6" s="165"/>
      <c r="I6" s="165"/>
      <c r="J6" s="165"/>
      <c r="K6" s="163"/>
      <c r="L6" s="163"/>
    </row>
    <row r="7" spans="1:12" s="1" customFormat="1" ht="71.25" customHeight="1">
      <c r="A7" s="171" t="s">
        <v>236</v>
      </c>
      <c r="B7" s="171" t="s">
        <v>237</v>
      </c>
      <c r="C7" s="199" t="s">
        <v>2</v>
      </c>
      <c r="D7" s="163">
        <v>102.5</v>
      </c>
      <c r="E7" s="163">
        <v>102.5</v>
      </c>
      <c r="F7" s="163"/>
      <c r="G7" s="165"/>
      <c r="H7" s="165"/>
      <c r="I7" s="165"/>
      <c r="J7" s="165"/>
      <c r="K7" s="163"/>
      <c r="L7" s="163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9.140625" style="1" customWidth="1"/>
  </cols>
  <sheetData>
    <row r="1" spans="1:6" s="1" customFormat="1" ht="15.75" customHeight="1">
      <c r="A1" s="79" t="s">
        <v>238</v>
      </c>
      <c r="B1" s="80"/>
      <c r="C1" s="80"/>
      <c r="D1" s="80"/>
      <c r="E1" s="80"/>
      <c r="F1" s="80"/>
    </row>
    <row r="2" spans="1:7" s="1" customFormat="1" ht="26.25" customHeight="1">
      <c r="A2" s="150" t="s">
        <v>239</v>
      </c>
      <c r="B2" s="151"/>
      <c r="C2" s="151"/>
      <c r="D2" s="151"/>
      <c r="E2" s="151"/>
      <c r="F2" s="151"/>
      <c r="G2" s="151"/>
    </row>
    <row r="3" spans="1:7" s="1" customFormat="1" ht="18" customHeight="1">
      <c r="A3" s="81" t="s">
        <v>17</v>
      </c>
      <c r="B3" s="82"/>
      <c r="C3" s="83"/>
      <c r="D3" s="83"/>
      <c r="E3" s="83"/>
      <c r="F3" s="84"/>
      <c r="G3" s="84" t="s">
        <v>18</v>
      </c>
    </row>
    <row r="4" spans="1:7" s="1" customFormat="1" ht="40.5" customHeight="1">
      <c r="A4" s="85" t="s">
        <v>240</v>
      </c>
      <c r="B4" s="86" t="s">
        <v>80</v>
      </c>
      <c r="C4" s="86" t="s">
        <v>84</v>
      </c>
      <c r="D4" s="86" t="s">
        <v>85</v>
      </c>
      <c r="E4" s="86" t="s">
        <v>86</v>
      </c>
      <c r="F4" s="86" t="s">
        <v>87</v>
      </c>
      <c r="G4" s="86" t="s">
        <v>88</v>
      </c>
    </row>
    <row r="5" spans="2:3" s="1" customFormat="1" ht="33.75" customHeight="1">
      <c r="B5" s="87"/>
      <c r="C5" s="87"/>
    </row>
    <row r="6" spans="1:7" s="1" customFormat="1" ht="15" customHeight="1">
      <c r="A6" s="87"/>
      <c r="B6" s="87"/>
      <c r="C6" s="87"/>
      <c r="D6" s="87"/>
      <c r="E6" s="87"/>
      <c r="F6" s="87"/>
      <c r="G6" s="87"/>
    </row>
    <row r="7" spans="1:7" s="1" customFormat="1" ht="15" customHeight="1">
      <c r="A7" s="87"/>
      <c r="B7" s="87"/>
      <c r="C7" s="87"/>
      <c r="D7" s="87"/>
      <c r="E7" s="87"/>
      <c r="F7" s="87"/>
      <c r="G7" s="87"/>
    </row>
    <row r="8" spans="4:6" s="1" customFormat="1" ht="9.75" customHeight="1">
      <c r="D8" s="88"/>
      <c r="E8" s="88"/>
      <c r="F8" s="88"/>
    </row>
    <row r="9" spans="4:6" s="1" customFormat="1" ht="15" customHeight="1">
      <c r="D9" s="88"/>
      <c r="E9" s="88"/>
      <c r="F9" s="88"/>
    </row>
    <row r="10" spans="4:6" s="1" customFormat="1" ht="15" customHeight="1">
      <c r="D10" s="88"/>
      <c r="E10" s="88"/>
      <c r="F10" s="88"/>
    </row>
    <row r="11" spans="4:6" s="1" customFormat="1" ht="15" customHeight="1">
      <c r="D11" s="88"/>
      <c r="E11" s="88"/>
      <c r="F11" s="88"/>
    </row>
    <row r="12" spans="4:6" s="1" customFormat="1" ht="15" customHeight="1">
      <c r="D12" s="88"/>
      <c r="E12" s="88"/>
      <c r="F12" s="88"/>
    </row>
    <row r="13" spans="4:6" s="1" customFormat="1" ht="15" customHeight="1">
      <c r="D13" s="88"/>
      <c r="E13" s="88"/>
      <c r="F13" s="8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89" t="s">
        <v>241</v>
      </c>
    </row>
    <row r="2" spans="1:14" s="1" customFormat="1" ht="30" customHeight="1">
      <c r="A2" s="152" t="s">
        <v>242</v>
      </c>
      <c r="B2" s="153"/>
      <c r="C2" s="153"/>
      <c r="D2" s="153"/>
      <c r="E2" s="153"/>
      <c r="F2" s="153"/>
      <c r="G2" s="153"/>
      <c r="H2" s="153"/>
      <c r="I2" s="153"/>
      <c r="J2" s="153"/>
      <c r="K2" s="91"/>
      <c r="L2" s="91"/>
      <c r="M2" s="91"/>
      <c r="N2" s="91"/>
    </row>
    <row r="3" spans="1:14" s="1" customFormat="1" ht="24.75" customHeight="1">
      <c r="A3" s="92" t="s">
        <v>0</v>
      </c>
      <c r="B3" s="90"/>
      <c r="C3" s="90"/>
      <c r="D3" s="90"/>
      <c r="E3" s="90"/>
      <c r="F3" s="90"/>
      <c r="G3" s="90"/>
      <c r="H3" s="90"/>
      <c r="I3" s="90"/>
      <c r="J3" s="93" t="s">
        <v>18</v>
      </c>
      <c r="K3" s="91"/>
      <c r="L3" s="91"/>
      <c r="M3" s="91"/>
      <c r="N3" s="91"/>
    </row>
    <row r="4" spans="1:10" s="1" customFormat="1" ht="36" customHeight="1">
      <c r="A4" s="94" t="s">
        <v>232</v>
      </c>
      <c r="B4" s="94" t="s">
        <v>243</v>
      </c>
      <c r="C4" s="94" t="s">
        <v>244</v>
      </c>
      <c r="D4" s="95" t="s">
        <v>245</v>
      </c>
      <c r="E4" s="95" t="s">
        <v>246</v>
      </c>
      <c r="F4" s="94" t="s">
        <v>247</v>
      </c>
      <c r="G4" s="96" t="s">
        <v>248</v>
      </c>
      <c r="H4" s="96" t="s">
        <v>249</v>
      </c>
      <c r="I4" s="96" t="s">
        <v>250</v>
      </c>
      <c r="J4" s="96" t="s">
        <v>251</v>
      </c>
    </row>
    <row r="5" spans="1:4" s="1" customFormat="1" ht="21" customHeight="1">
      <c r="A5" s="97"/>
      <c r="B5" s="97"/>
      <c r="C5" s="97"/>
      <c r="D5" s="97"/>
    </row>
    <row r="6" spans="1:3" s="1" customFormat="1" ht="15">
      <c r="A6" s="98"/>
      <c r="B6" s="98"/>
      <c r="C6" s="98"/>
    </row>
    <row r="7" spans="1:3" s="1" customFormat="1" ht="15">
      <c r="A7" s="98"/>
      <c r="B7" s="98"/>
      <c r="C7" s="98"/>
    </row>
    <row r="8" spans="1:2" s="1" customFormat="1" ht="15">
      <c r="A8" s="98"/>
      <c r="B8" s="98"/>
    </row>
    <row r="9" s="1" customFormat="1" ht="15">
      <c r="A9" s="98"/>
    </row>
    <row r="10" s="1" customFormat="1" ht="15"/>
    <row r="11" spans="1:4" s="1" customFormat="1" ht="15">
      <c r="A11" s="99"/>
      <c r="C11" s="99"/>
      <c r="D11" s="99"/>
    </row>
    <row r="12" spans="1:4" s="1" customFormat="1" ht="15">
      <c r="A12" s="99"/>
      <c r="C12" s="99"/>
      <c r="D12" s="99"/>
    </row>
    <row r="13" spans="1:4" s="1" customFormat="1" ht="15">
      <c r="A13" s="99"/>
      <c r="C13" s="99"/>
      <c r="D13" s="99"/>
    </row>
    <row r="14" spans="1:5" s="1" customFormat="1" ht="15">
      <c r="A14" s="99"/>
      <c r="C14" s="99"/>
      <c r="D14" s="99"/>
      <c r="E14" s="100"/>
    </row>
    <row r="15" spans="1:5" s="1" customFormat="1" ht="15">
      <c r="A15" s="99"/>
      <c r="C15" s="99"/>
      <c r="D15" s="99"/>
      <c r="E15" s="100"/>
    </row>
    <row r="16" spans="1:5" s="1" customFormat="1" ht="15">
      <c r="A16" s="99"/>
      <c r="C16" s="99"/>
      <c r="D16" s="99"/>
      <c r="E16" s="10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47.28125" style="1" customWidth="1"/>
    <col min="2" max="2" width="27.28125" style="1" customWidth="1"/>
    <col min="3" max="3" width="26.28125" style="1" customWidth="1"/>
    <col min="4" max="4" width="21.00390625" style="1" customWidth="1"/>
    <col min="5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101" t="s">
        <v>252</v>
      </c>
      <c r="B1" s="101"/>
      <c r="G1" s="102"/>
    </row>
    <row r="2" spans="1:7" s="1" customFormat="1" ht="39.75" customHeight="1">
      <c r="A2" s="154" t="s">
        <v>253</v>
      </c>
      <c r="B2" s="155"/>
      <c r="C2" s="155"/>
      <c r="D2" s="155"/>
      <c r="E2" s="103"/>
      <c r="F2" s="103"/>
      <c r="G2" s="103"/>
    </row>
    <row r="3" spans="1:6" s="1" customFormat="1" ht="18.75" customHeight="1">
      <c r="A3" s="156" t="s">
        <v>17</v>
      </c>
      <c r="B3" s="157"/>
      <c r="C3" s="101"/>
      <c r="D3" s="104" t="s">
        <v>254</v>
      </c>
      <c r="E3" s="105"/>
      <c r="F3" s="105"/>
    </row>
    <row r="4" spans="1:7" s="1" customFormat="1" ht="42" customHeight="1">
      <c r="A4" s="168" t="s">
        <v>232</v>
      </c>
      <c r="B4" s="201" t="s">
        <v>255</v>
      </c>
      <c r="C4" s="192" t="s">
        <v>256</v>
      </c>
      <c r="D4" s="201" t="s">
        <v>257</v>
      </c>
      <c r="E4" s="106"/>
      <c r="F4" s="106"/>
      <c r="G4" s="106"/>
    </row>
    <row r="5" spans="1:4" s="1" customFormat="1" ht="42" customHeight="1">
      <c r="A5" s="168" t="s">
        <v>80</v>
      </c>
      <c r="B5" s="163">
        <v>2.75</v>
      </c>
      <c r="C5" s="163"/>
      <c r="D5" s="163"/>
    </row>
    <row r="6" spans="1:4" s="1" customFormat="1" ht="42" customHeight="1">
      <c r="A6" s="164" t="s">
        <v>258</v>
      </c>
      <c r="B6" s="163"/>
      <c r="C6" s="163"/>
      <c r="D6" s="163"/>
    </row>
    <row r="7" spans="1:8" s="1" customFormat="1" ht="42" customHeight="1">
      <c r="A7" s="164" t="s">
        <v>259</v>
      </c>
      <c r="B7" s="163">
        <v>2.75</v>
      </c>
      <c r="C7" s="163"/>
      <c r="D7" s="163"/>
      <c r="E7" s="107"/>
      <c r="F7" s="107"/>
      <c r="G7" s="107"/>
      <c r="H7" s="107"/>
    </row>
    <row r="8" spans="1:8" s="1" customFormat="1" ht="42" customHeight="1">
      <c r="A8" s="164" t="s">
        <v>260</v>
      </c>
      <c r="B8" s="163"/>
      <c r="C8" s="163"/>
      <c r="D8" s="163"/>
      <c r="E8" s="107"/>
      <c r="F8" s="107"/>
      <c r="G8" s="107"/>
      <c r="H8" s="107"/>
    </row>
    <row r="9" spans="1:8" s="1" customFormat="1" ht="42" customHeight="1">
      <c r="A9" s="164" t="s">
        <v>261</v>
      </c>
      <c r="B9" s="163"/>
      <c r="C9" s="163"/>
      <c r="D9" s="163"/>
      <c r="E9" s="107"/>
      <c r="F9" s="107"/>
      <c r="G9" s="107"/>
      <c r="H9" s="107"/>
    </row>
    <row r="10" spans="1:8" s="1" customFormat="1" ht="42" customHeight="1">
      <c r="A10" s="164" t="s">
        <v>262</v>
      </c>
      <c r="B10" s="163"/>
      <c r="C10" s="163"/>
      <c r="D10" s="163"/>
      <c r="E10" s="107"/>
      <c r="F10" s="107"/>
      <c r="G10" s="107"/>
      <c r="H10" s="10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D2"/>
    <mergeCell ref="A3:B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2" width="9.140625" style="1" customWidth="1"/>
  </cols>
  <sheetData>
    <row r="1" s="1" customFormat="1" ht="58.5" customHeight="1">
      <c r="A1" s="5" t="s">
        <v>3</v>
      </c>
    </row>
    <row r="2" s="1" customFormat="1" ht="36" customHeight="1">
      <c r="A2" s="6" t="s">
        <v>4</v>
      </c>
    </row>
    <row r="3" s="1" customFormat="1" ht="36" customHeight="1">
      <c r="A3" s="6" t="s">
        <v>5</v>
      </c>
    </row>
    <row r="4" s="1" customFormat="1" ht="36" customHeight="1">
      <c r="A4" s="6" t="s">
        <v>6</v>
      </c>
    </row>
    <row r="5" s="1" customFormat="1" ht="36" customHeight="1">
      <c r="A5" s="6" t="s">
        <v>7</v>
      </c>
    </row>
    <row r="6" s="1" customFormat="1" ht="36" customHeight="1">
      <c r="A6" s="6" t="s">
        <v>8</v>
      </c>
    </row>
    <row r="7" s="1" customFormat="1" ht="36" customHeight="1">
      <c r="A7" s="6" t="s">
        <v>9</v>
      </c>
    </row>
    <row r="8" s="1" customFormat="1" ht="36" customHeight="1">
      <c r="A8" s="6" t="s">
        <v>10</v>
      </c>
    </row>
    <row r="9" s="1" customFormat="1" ht="36" customHeight="1">
      <c r="A9" s="6" t="s">
        <v>11</v>
      </c>
    </row>
    <row r="10" s="1" customFormat="1" ht="36" customHeight="1">
      <c r="A10" s="6" t="s">
        <v>12</v>
      </c>
    </row>
    <row r="11" s="1" customFormat="1" ht="36" customHeight="1">
      <c r="A11" s="6" t="s">
        <v>13</v>
      </c>
    </row>
    <row r="12" s="1" customFormat="1" ht="36" customHeight="1">
      <c r="A12" s="6" t="s">
        <v>14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zoomScalePageLayoutView="0" workbookViewId="0" topLeftCell="A22">
      <selection activeCell="B48" sqref="B48"/>
    </sheetView>
  </sheetViews>
  <sheetFormatPr defaultColWidth="9.140625" defaultRowHeight="12.75" customHeight="1"/>
  <cols>
    <col min="1" max="1" width="33.57421875" style="1" customWidth="1"/>
    <col min="2" max="2" width="15.28125" style="1" customWidth="1"/>
    <col min="3" max="3" width="33.7109375" style="1" customWidth="1"/>
    <col min="4" max="4" width="20.00390625" style="1" customWidth="1"/>
    <col min="5" max="158" width="9.00390625" style="1" customWidth="1"/>
    <col min="159" max="160" width="9.140625" style="1" customWidth="1"/>
  </cols>
  <sheetData>
    <row r="1" spans="1:159" s="1" customFormat="1" ht="13.5" customHeight="1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</row>
    <row r="2" spans="1:159" s="1" customFormat="1" ht="20.25" customHeight="1">
      <c r="A2" s="111" t="s">
        <v>16</v>
      </c>
      <c r="B2" s="112"/>
      <c r="C2" s="112"/>
      <c r="D2" s="112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</row>
    <row r="3" spans="1:159" s="1" customFormat="1" ht="12.75" customHeight="1">
      <c r="A3" s="9" t="s">
        <v>17</v>
      </c>
      <c r="B3" s="10"/>
      <c r="C3" s="8"/>
      <c r="D3" s="11" t="s">
        <v>18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</row>
    <row r="4" spans="1:159" s="1" customFormat="1" ht="19.5" customHeight="1">
      <c r="A4" s="158" t="s">
        <v>19</v>
      </c>
      <c r="B4" s="158"/>
      <c r="C4" s="159" t="s">
        <v>20</v>
      </c>
      <c r="D4" s="15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</row>
    <row r="5" spans="1:159" s="1" customFormat="1" ht="19.5" customHeight="1">
      <c r="A5" s="160" t="s">
        <v>21</v>
      </c>
      <c r="B5" s="160" t="s">
        <v>22</v>
      </c>
      <c r="C5" s="160" t="s">
        <v>23</v>
      </c>
      <c r="D5" s="161" t="s">
        <v>22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</row>
    <row r="6" spans="1:159" s="1" customFormat="1" ht="18" customHeight="1">
      <c r="A6" s="162" t="s">
        <v>24</v>
      </c>
      <c r="B6" s="163">
        <v>188.818453</v>
      </c>
      <c r="C6" s="162" t="s">
        <v>25</v>
      </c>
      <c r="D6" s="163">
        <v>165.712124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</row>
    <row r="7" spans="1:159" s="1" customFormat="1" ht="18" customHeight="1">
      <c r="A7" s="164" t="s">
        <v>26</v>
      </c>
      <c r="B7" s="163">
        <v>188.818453</v>
      </c>
      <c r="C7" s="162" t="s">
        <v>27</v>
      </c>
      <c r="D7" s="16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</row>
    <row r="8" spans="1:159" s="1" customFormat="1" ht="18" customHeight="1">
      <c r="A8" s="164" t="s">
        <v>28</v>
      </c>
      <c r="B8" s="163"/>
      <c r="C8" s="162" t="s">
        <v>29</v>
      </c>
      <c r="D8" s="16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</row>
    <row r="9" spans="1:159" s="1" customFormat="1" ht="18" customHeight="1">
      <c r="A9" s="162" t="s">
        <v>30</v>
      </c>
      <c r="B9" s="163"/>
      <c r="C9" s="162" t="s">
        <v>31</v>
      </c>
      <c r="D9" s="16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</row>
    <row r="10" spans="1:159" s="1" customFormat="1" ht="18" customHeight="1">
      <c r="A10" s="164" t="s">
        <v>32</v>
      </c>
      <c r="B10" s="163"/>
      <c r="C10" s="162" t="s">
        <v>33</v>
      </c>
      <c r="D10" s="16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</row>
    <row r="11" spans="1:159" s="1" customFormat="1" ht="18" customHeight="1">
      <c r="A11" s="164"/>
      <c r="B11" s="165"/>
      <c r="C11" s="162" t="s">
        <v>34</v>
      </c>
      <c r="D11" s="16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</row>
    <row r="12" spans="1:159" s="1" customFormat="1" ht="18" customHeight="1">
      <c r="A12" s="166"/>
      <c r="B12" s="165"/>
      <c r="C12" s="162" t="s">
        <v>35</v>
      </c>
      <c r="D12" s="16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</row>
    <row r="13" spans="1:159" s="1" customFormat="1" ht="29.25" customHeight="1">
      <c r="A13" s="170" t="s">
        <v>36</v>
      </c>
      <c r="B13" s="163"/>
      <c r="C13" s="162" t="s">
        <v>37</v>
      </c>
      <c r="D13" s="163">
        <v>13.592848000000002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</row>
    <row r="14" spans="1:159" s="1" customFormat="1" ht="18" customHeight="1">
      <c r="A14" s="162" t="s">
        <v>38</v>
      </c>
      <c r="B14" s="163"/>
      <c r="C14" s="162" t="s">
        <v>39</v>
      </c>
      <c r="D14" s="163">
        <v>2.862243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</row>
    <row r="15" spans="1:159" s="1" customFormat="1" ht="18" customHeight="1">
      <c r="A15" s="162" t="s">
        <v>40</v>
      </c>
      <c r="B15" s="163"/>
      <c r="C15" s="162" t="s">
        <v>41</v>
      </c>
      <c r="D15" s="16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</row>
    <row r="16" spans="1:159" s="1" customFormat="1" ht="18" customHeight="1">
      <c r="A16" s="162" t="s">
        <v>42</v>
      </c>
      <c r="B16" s="163"/>
      <c r="C16" s="162" t="s">
        <v>43</v>
      </c>
      <c r="D16" s="16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</row>
    <row r="17" spans="1:159" s="1" customFormat="1" ht="18" customHeight="1">
      <c r="A17" s="162" t="s">
        <v>44</v>
      </c>
      <c r="B17" s="163"/>
      <c r="C17" s="162" t="s">
        <v>45</v>
      </c>
      <c r="D17" s="163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</row>
    <row r="18" spans="1:159" s="1" customFormat="1" ht="18" customHeight="1">
      <c r="A18" s="162" t="s">
        <v>46</v>
      </c>
      <c r="B18" s="163"/>
      <c r="C18" s="162" t="s">
        <v>47</v>
      </c>
      <c r="D18" s="16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</row>
    <row r="19" spans="1:159" s="1" customFormat="1" ht="18" customHeight="1">
      <c r="A19" s="162" t="s">
        <v>48</v>
      </c>
      <c r="B19" s="163"/>
      <c r="C19" s="162" t="s">
        <v>49</v>
      </c>
      <c r="D19" s="163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</row>
    <row r="20" spans="1:159" s="1" customFormat="1" ht="18" customHeight="1">
      <c r="A20" s="166"/>
      <c r="B20" s="165"/>
      <c r="C20" s="162" t="s">
        <v>50</v>
      </c>
      <c r="D20" s="16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</row>
    <row r="21" spans="1:159" s="1" customFormat="1" ht="18" customHeight="1">
      <c r="A21" s="162"/>
      <c r="B21" s="165"/>
      <c r="C21" s="162" t="s">
        <v>51</v>
      </c>
      <c r="D21" s="16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</row>
    <row r="22" spans="1:159" s="1" customFormat="1" ht="18" customHeight="1">
      <c r="A22" s="162"/>
      <c r="B22" s="165"/>
      <c r="C22" s="162" t="s">
        <v>52</v>
      </c>
      <c r="D22" s="16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</row>
    <row r="23" spans="1:159" s="1" customFormat="1" ht="18" customHeight="1">
      <c r="A23" s="162"/>
      <c r="B23" s="165"/>
      <c r="C23" s="162" t="s">
        <v>53</v>
      </c>
      <c r="D23" s="16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</row>
    <row r="24" spans="1:159" s="1" customFormat="1" ht="18" customHeight="1">
      <c r="A24" s="162"/>
      <c r="B24" s="165"/>
      <c r="C24" s="162" t="s">
        <v>54</v>
      </c>
      <c r="D24" s="163">
        <v>6.651238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</row>
    <row r="25" spans="1:159" s="1" customFormat="1" ht="18" customHeight="1">
      <c r="A25" s="162"/>
      <c r="B25" s="165"/>
      <c r="C25" s="162" t="s">
        <v>55</v>
      </c>
      <c r="D25" s="16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</row>
    <row r="26" spans="1:159" s="1" customFormat="1" ht="18" customHeight="1">
      <c r="A26" s="162"/>
      <c r="B26" s="165"/>
      <c r="C26" s="162" t="s">
        <v>56</v>
      </c>
      <c r="D26" s="16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</row>
    <row r="27" spans="1:159" s="1" customFormat="1" ht="18" customHeight="1">
      <c r="A27" s="162"/>
      <c r="B27" s="165"/>
      <c r="C27" s="162" t="s">
        <v>57</v>
      </c>
      <c r="D27" s="16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</row>
    <row r="28" spans="1:159" s="1" customFormat="1" ht="18" customHeight="1">
      <c r="A28" s="162"/>
      <c r="B28" s="165"/>
      <c r="C28" s="162" t="s">
        <v>58</v>
      </c>
      <c r="D28" s="16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</row>
    <row r="29" spans="2:159" s="1" customFormat="1" ht="18" customHeight="1">
      <c r="B29" s="165"/>
      <c r="C29" s="162" t="s">
        <v>59</v>
      </c>
      <c r="D29" s="16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</row>
    <row r="30" spans="1:159" s="1" customFormat="1" ht="18" customHeight="1">
      <c r="A30" s="162"/>
      <c r="B30" s="165"/>
      <c r="C30" s="162" t="s">
        <v>60</v>
      </c>
      <c r="D30" s="16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</row>
    <row r="31" spans="1:159" s="1" customFormat="1" ht="18" customHeight="1">
      <c r="A31" s="162"/>
      <c r="B31" s="165"/>
      <c r="C31" s="167" t="s">
        <v>61</v>
      </c>
      <c r="D31" s="16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</row>
    <row r="32" spans="1:158" s="1" customFormat="1" ht="18" customHeight="1">
      <c r="A32" s="162"/>
      <c r="B32" s="165"/>
      <c r="C32" s="162" t="s">
        <v>62</v>
      </c>
      <c r="D32" s="16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</row>
    <row r="33" spans="1:159" s="1" customFormat="1" ht="18" customHeight="1">
      <c r="A33" s="167"/>
      <c r="B33" s="165"/>
      <c r="C33" s="162" t="s">
        <v>63</v>
      </c>
      <c r="D33" s="16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</row>
    <row r="34" spans="1:159" s="1" customFormat="1" ht="18" customHeight="1">
      <c r="A34" s="162"/>
      <c r="B34" s="165"/>
      <c r="C34" s="162" t="s">
        <v>64</v>
      </c>
      <c r="D34" s="16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</row>
    <row r="35" spans="1:159" s="1" customFormat="1" ht="18" customHeight="1">
      <c r="A35" s="168" t="s">
        <v>65</v>
      </c>
      <c r="B35" s="165">
        <f>SUM(B7:B14)</f>
        <v>188.818453</v>
      </c>
      <c r="C35" s="168" t="s">
        <v>66</v>
      </c>
      <c r="D35" s="165">
        <f>SUM(D6:D34)</f>
        <v>188.818453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</row>
    <row r="36" spans="1:159" s="1" customFormat="1" ht="9.75" customHeight="1">
      <c r="A36" s="168"/>
      <c r="B36" s="165"/>
      <c r="C36" s="162"/>
      <c r="D36" s="165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</row>
    <row r="37" spans="1:159" s="1" customFormat="1" ht="18" customHeight="1">
      <c r="A37" s="164" t="s">
        <v>67</v>
      </c>
      <c r="B37" s="164"/>
      <c r="C37" s="169" t="s">
        <v>68</v>
      </c>
      <c r="D37" s="165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</row>
    <row r="38" spans="1:159" s="1" customFormat="1" ht="18" customHeight="1">
      <c r="A38" s="164" t="s">
        <v>69</v>
      </c>
      <c r="B38" s="164"/>
      <c r="C38" s="169" t="s">
        <v>69</v>
      </c>
      <c r="D38" s="16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</row>
    <row r="39" spans="1:159" s="1" customFormat="1" ht="18" customHeight="1">
      <c r="A39" s="164" t="s">
        <v>70</v>
      </c>
      <c r="B39" s="164"/>
      <c r="C39" s="169" t="s">
        <v>70</v>
      </c>
      <c r="D39" s="165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</row>
    <row r="40" spans="1:159" s="1" customFormat="1" ht="18" customHeight="1">
      <c r="A40" s="164" t="s">
        <v>71</v>
      </c>
      <c r="B40" s="164"/>
      <c r="C40" s="169" t="s">
        <v>71</v>
      </c>
      <c r="D40" s="165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</row>
    <row r="41" spans="1:159" s="1" customFormat="1" ht="18" customHeight="1">
      <c r="A41" s="164" t="s">
        <v>72</v>
      </c>
      <c r="B41" s="164"/>
      <c r="C41" s="169" t="s">
        <v>72</v>
      </c>
      <c r="D41" s="165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" customFormat="1" ht="18" customHeight="1">
      <c r="A42" s="164" t="s">
        <v>73</v>
      </c>
      <c r="B42" s="164"/>
      <c r="C42" s="169" t="s">
        <v>73</v>
      </c>
      <c r="D42" s="165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" customFormat="1" ht="6" customHeight="1">
      <c r="A43" s="162"/>
      <c r="B43" s="165"/>
      <c r="C43" s="164"/>
      <c r="D43" s="165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" customFormat="1" ht="7.5" customHeight="1">
      <c r="A44" s="162"/>
      <c r="B44" s="165"/>
      <c r="C44" s="162"/>
      <c r="D44" s="165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" customFormat="1" ht="18" customHeight="1">
      <c r="A45" s="168" t="s">
        <v>74</v>
      </c>
      <c r="B45" s="165">
        <f>SUM(B7:B14)</f>
        <v>188.818453</v>
      </c>
      <c r="C45" s="168" t="s">
        <v>75</v>
      </c>
      <c r="D45" s="165">
        <f>D35</f>
        <v>188.818453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="1" customFormat="1" ht="15"/>
    <row r="47" spans="1:159" s="1" customFormat="1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35433070866141736" right="0.15748031496062992" top="0.1968503937007874" bottom="0.1968503937007874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PageLayoutView="0" workbookViewId="0" topLeftCell="A1">
      <selection activeCell="N10" sqref="N10"/>
    </sheetView>
  </sheetViews>
  <sheetFormatPr defaultColWidth="9.140625" defaultRowHeight="12.75" customHeight="1"/>
  <cols>
    <col min="1" max="1" width="15.8515625" style="1" customWidth="1"/>
    <col min="2" max="2" width="28.28125" style="1" customWidth="1"/>
    <col min="3" max="3" width="11.7109375" style="1" customWidth="1"/>
    <col min="4" max="4" width="10.140625" style="1" customWidth="1"/>
    <col min="5" max="5" width="9.140625" style="1" customWidth="1"/>
    <col min="6" max="6" width="3.8515625" style="1" customWidth="1"/>
    <col min="7" max="7" width="3.7109375" style="1" customWidth="1"/>
    <col min="8" max="8" width="3.28125" style="1" customWidth="1"/>
    <col min="9" max="9" width="2.8515625" style="1" customWidth="1"/>
    <col min="10" max="10" width="3.7109375" style="1" customWidth="1"/>
    <col min="11" max="11" width="4.57421875" style="1" customWidth="1"/>
    <col min="12" max="12" width="4.421875" style="1" customWidth="1"/>
    <col min="13" max="13" width="4.00390625" style="1" customWidth="1"/>
    <col min="14" max="14" width="4.140625" style="1" customWidth="1"/>
    <col min="15" max="15" width="3.00390625" style="1" customWidth="1"/>
    <col min="16" max="16" width="2.8515625" style="1" customWidth="1"/>
    <col min="17" max="17" width="4.00390625" style="1" customWidth="1"/>
    <col min="18" max="18" width="8.57421875" style="1" customWidth="1"/>
    <col min="19" max="19" width="3.8515625" style="1" customWidth="1"/>
    <col min="20" max="20" width="3.00390625" style="1" customWidth="1"/>
    <col min="21" max="21" width="9.140625" style="1" customWidth="1"/>
  </cols>
  <sheetData>
    <row r="1" spans="1:20" s="1" customFormat="1" ht="15.75" customHeight="1">
      <c r="A1" s="13" t="s">
        <v>76</v>
      </c>
      <c r="B1" s="13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" customFormat="1" ht="34.5" customHeight="1">
      <c r="A2" s="120" t="s">
        <v>77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s="1" customFormat="1" ht="30" customHeight="1">
      <c r="A3" s="16" t="s">
        <v>17</v>
      </c>
      <c r="B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22" t="s">
        <v>18</v>
      </c>
      <c r="S3" s="122"/>
      <c r="T3" s="122"/>
    </row>
    <row r="4" spans="1:20" s="1" customFormat="1" ht="21" customHeight="1">
      <c r="A4" s="114" t="s">
        <v>78</v>
      </c>
      <c r="B4" s="115" t="s">
        <v>79</v>
      </c>
      <c r="C4" s="118" t="s">
        <v>80</v>
      </c>
      <c r="D4" s="113" t="s">
        <v>81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 t="s">
        <v>82</v>
      </c>
      <c r="P4" s="113"/>
      <c r="Q4" s="113"/>
      <c r="R4" s="113"/>
      <c r="S4" s="113"/>
      <c r="T4" s="113"/>
    </row>
    <row r="5" spans="1:20" s="1" customFormat="1" ht="21" customHeight="1">
      <c r="A5" s="114"/>
      <c r="B5" s="116"/>
      <c r="C5" s="118"/>
      <c r="D5" s="113" t="s">
        <v>83</v>
      </c>
      <c r="E5" s="113" t="s">
        <v>84</v>
      </c>
      <c r="F5" s="113" t="s">
        <v>85</v>
      </c>
      <c r="G5" s="113" t="s">
        <v>86</v>
      </c>
      <c r="H5" s="113" t="s">
        <v>87</v>
      </c>
      <c r="I5" s="119" t="s">
        <v>88</v>
      </c>
      <c r="J5" s="119"/>
      <c r="K5" s="119"/>
      <c r="L5" s="119"/>
      <c r="M5" s="119"/>
      <c r="N5" s="119"/>
      <c r="O5" s="113" t="s">
        <v>83</v>
      </c>
      <c r="P5" s="113" t="s">
        <v>84</v>
      </c>
      <c r="Q5" s="113" t="s">
        <v>85</v>
      </c>
      <c r="R5" s="113" t="s">
        <v>86</v>
      </c>
      <c r="S5" s="113" t="s">
        <v>87</v>
      </c>
      <c r="T5" s="113" t="s">
        <v>88</v>
      </c>
    </row>
    <row r="6" spans="1:20" s="1" customFormat="1" ht="41.25" customHeight="1">
      <c r="A6" s="114"/>
      <c r="B6" s="117"/>
      <c r="C6" s="118"/>
      <c r="D6" s="113"/>
      <c r="E6" s="113"/>
      <c r="F6" s="113"/>
      <c r="G6" s="113"/>
      <c r="H6" s="113"/>
      <c r="I6" s="19" t="s">
        <v>83</v>
      </c>
      <c r="J6" s="19" t="s">
        <v>89</v>
      </c>
      <c r="K6" s="20" t="s">
        <v>90</v>
      </c>
      <c r="L6" s="20" t="s">
        <v>91</v>
      </c>
      <c r="M6" s="20" t="s">
        <v>92</v>
      </c>
      <c r="N6" s="20" t="s">
        <v>93</v>
      </c>
      <c r="O6" s="113"/>
      <c r="P6" s="113"/>
      <c r="Q6" s="113"/>
      <c r="R6" s="113"/>
      <c r="S6" s="113"/>
      <c r="T6" s="113"/>
    </row>
    <row r="7" spans="1:20" s="1" customFormat="1" ht="19.5" customHeight="1">
      <c r="A7" s="171" t="s">
        <v>0</v>
      </c>
      <c r="B7" s="171" t="s">
        <v>80</v>
      </c>
      <c r="C7" s="163">
        <v>188.818453</v>
      </c>
      <c r="D7" s="163">
        <v>188.818453</v>
      </c>
      <c r="E7" s="163">
        <v>188.818453</v>
      </c>
      <c r="F7" s="21"/>
      <c r="G7" s="22"/>
      <c r="H7" s="23"/>
      <c r="I7" s="24"/>
      <c r="J7" s="25"/>
      <c r="K7" s="26"/>
      <c r="L7" s="27"/>
      <c r="M7" s="28"/>
      <c r="N7" s="29"/>
      <c r="O7" s="22"/>
      <c r="P7" s="22"/>
      <c r="Q7" s="22"/>
      <c r="R7" s="22"/>
      <c r="S7" s="22"/>
      <c r="T7" s="30"/>
    </row>
    <row r="8" spans="1:20" s="1" customFormat="1" ht="19.5" customHeight="1">
      <c r="A8" s="171" t="s">
        <v>94</v>
      </c>
      <c r="B8" s="171" t="s">
        <v>95</v>
      </c>
      <c r="C8" s="163">
        <v>165.712124</v>
      </c>
      <c r="D8" s="163">
        <v>165.712124</v>
      </c>
      <c r="E8" s="163">
        <v>165.712124</v>
      </c>
      <c r="F8" s="21"/>
      <c r="G8" s="22"/>
      <c r="H8" s="23"/>
      <c r="I8" s="24"/>
      <c r="J8" s="25"/>
      <c r="K8" s="26"/>
      <c r="L8" s="27"/>
      <c r="M8" s="28"/>
      <c r="N8" s="29"/>
      <c r="O8" s="22"/>
      <c r="P8" s="22"/>
      <c r="Q8" s="22"/>
      <c r="R8" s="22"/>
      <c r="S8" s="22"/>
      <c r="T8" s="30"/>
    </row>
    <row r="9" spans="1:20" s="1" customFormat="1" ht="19.5" customHeight="1">
      <c r="A9" s="171" t="s">
        <v>96</v>
      </c>
      <c r="B9" s="171" t="s">
        <v>97</v>
      </c>
      <c r="C9" s="163">
        <v>165.712124</v>
      </c>
      <c r="D9" s="163">
        <v>165.712124</v>
      </c>
      <c r="E9" s="163">
        <v>165.712124</v>
      </c>
      <c r="F9" s="21"/>
      <c r="G9" s="22"/>
      <c r="H9" s="23"/>
      <c r="I9" s="24"/>
      <c r="J9" s="25"/>
      <c r="K9" s="26"/>
      <c r="L9" s="27"/>
      <c r="M9" s="28"/>
      <c r="N9" s="29"/>
      <c r="O9" s="22"/>
      <c r="P9" s="22"/>
      <c r="Q9" s="22"/>
      <c r="R9" s="22"/>
      <c r="S9" s="22"/>
      <c r="T9" s="30"/>
    </row>
    <row r="10" spans="1:20" s="1" customFormat="1" ht="19.5" customHeight="1">
      <c r="A10" s="171" t="s">
        <v>98</v>
      </c>
      <c r="B10" s="171" t="s">
        <v>99</v>
      </c>
      <c r="C10" s="163">
        <v>165.712124</v>
      </c>
      <c r="D10" s="163">
        <v>165.712124</v>
      </c>
      <c r="E10" s="163">
        <v>165.712124</v>
      </c>
      <c r="F10" s="21"/>
      <c r="G10" s="22"/>
      <c r="H10" s="23"/>
      <c r="I10" s="24"/>
      <c r="J10" s="25"/>
      <c r="K10" s="26"/>
      <c r="L10" s="27"/>
      <c r="M10" s="28"/>
      <c r="N10" s="29"/>
      <c r="O10" s="22"/>
      <c r="P10" s="22"/>
      <c r="Q10" s="22"/>
      <c r="R10" s="22"/>
      <c r="S10" s="22"/>
      <c r="T10" s="30"/>
    </row>
    <row r="11" spans="1:20" s="1" customFormat="1" ht="19.5" customHeight="1">
      <c r="A11" s="171" t="s">
        <v>100</v>
      </c>
      <c r="B11" s="171" t="s">
        <v>101</v>
      </c>
      <c r="C11" s="163">
        <v>13.592848000000002</v>
      </c>
      <c r="D11" s="163">
        <v>13.592848000000002</v>
      </c>
      <c r="E11" s="163">
        <v>13.592848000000002</v>
      </c>
      <c r="F11" s="21"/>
      <c r="G11" s="22"/>
      <c r="H11" s="23"/>
      <c r="I11" s="24"/>
      <c r="J11" s="25"/>
      <c r="K11" s="26"/>
      <c r="L11" s="27"/>
      <c r="M11" s="28"/>
      <c r="N11" s="29"/>
      <c r="O11" s="22"/>
      <c r="P11" s="22"/>
      <c r="Q11" s="22"/>
      <c r="R11" s="22"/>
      <c r="S11" s="22"/>
      <c r="T11" s="30"/>
    </row>
    <row r="12" spans="1:20" s="1" customFormat="1" ht="19.5" customHeight="1">
      <c r="A12" s="171" t="s">
        <v>102</v>
      </c>
      <c r="B12" s="171" t="s">
        <v>103</v>
      </c>
      <c r="C12" s="163">
        <v>13.302475</v>
      </c>
      <c r="D12" s="163">
        <v>13.302475</v>
      </c>
      <c r="E12" s="163">
        <v>13.302475</v>
      </c>
      <c r="F12" s="21"/>
      <c r="G12" s="22"/>
      <c r="H12" s="23"/>
      <c r="I12" s="24"/>
      <c r="J12" s="25"/>
      <c r="K12" s="26"/>
      <c r="L12" s="27"/>
      <c r="M12" s="28"/>
      <c r="N12" s="29"/>
      <c r="O12" s="22"/>
      <c r="P12" s="22"/>
      <c r="Q12" s="22"/>
      <c r="R12" s="22"/>
      <c r="S12" s="22"/>
      <c r="T12" s="30"/>
    </row>
    <row r="13" spans="1:20" s="1" customFormat="1" ht="19.5" customHeight="1">
      <c r="A13" s="171" t="s">
        <v>104</v>
      </c>
      <c r="B13" s="171" t="s">
        <v>105</v>
      </c>
      <c r="C13" s="163">
        <v>8.868317</v>
      </c>
      <c r="D13" s="163">
        <v>8.868317</v>
      </c>
      <c r="E13" s="163">
        <v>8.868317</v>
      </c>
      <c r="F13" s="21"/>
      <c r="G13" s="22"/>
      <c r="H13" s="23"/>
      <c r="I13" s="24"/>
      <c r="J13" s="25"/>
      <c r="K13" s="26"/>
      <c r="L13" s="27"/>
      <c r="M13" s="28"/>
      <c r="N13" s="29"/>
      <c r="O13" s="22"/>
      <c r="P13" s="22"/>
      <c r="Q13" s="22"/>
      <c r="R13" s="22"/>
      <c r="S13" s="22"/>
      <c r="T13" s="30"/>
    </row>
    <row r="14" spans="1:20" s="1" customFormat="1" ht="19.5" customHeight="1">
      <c r="A14" s="171" t="s">
        <v>106</v>
      </c>
      <c r="B14" s="171" t="s">
        <v>107</v>
      </c>
      <c r="C14" s="163">
        <v>4.434158</v>
      </c>
      <c r="D14" s="163">
        <v>4.434158</v>
      </c>
      <c r="E14" s="163">
        <v>4.434158</v>
      </c>
      <c r="F14" s="21"/>
      <c r="G14" s="22"/>
      <c r="H14" s="23"/>
      <c r="I14" s="24"/>
      <c r="J14" s="25"/>
      <c r="K14" s="26"/>
      <c r="L14" s="27"/>
      <c r="M14" s="28"/>
      <c r="N14" s="29"/>
      <c r="O14" s="22"/>
      <c r="P14" s="22"/>
      <c r="Q14" s="22"/>
      <c r="R14" s="22"/>
      <c r="S14" s="22"/>
      <c r="T14" s="30"/>
    </row>
    <row r="15" spans="1:20" s="1" customFormat="1" ht="19.5" customHeight="1">
      <c r="A15" s="171" t="s">
        <v>108</v>
      </c>
      <c r="B15" s="171" t="s">
        <v>109</v>
      </c>
      <c r="C15" s="163">
        <v>0.290373</v>
      </c>
      <c r="D15" s="163">
        <v>0.290373</v>
      </c>
      <c r="E15" s="163">
        <v>0.290373</v>
      </c>
      <c r="F15" s="21"/>
      <c r="G15" s="22"/>
      <c r="H15" s="23"/>
      <c r="I15" s="24"/>
      <c r="J15" s="25"/>
      <c r="K15" s="26"/>
      <c r="L15" s="27"/>
      <c r="M15" s="28"/>
      <c r="N15" s="29"/>
      <c r="O15" s="22"/>
      <c r="P15" s="22"/>
      <c r="Q15" s="22"/>
      <c r="R15" s="22"/>
      <c r="S15" s="22"/>
      <c r="T15" s="30"/>
    </row>
    <row r="16" spans="1:20" s="1" customFormat="1" ht="19.5" customHeight="1">
      <c r="A16" s="171" t="s">
        <v>110</v>
      </c>
      <c r="B16" s="171" t="s">
        <v>111</v>
      </c>
      <c r="C16" s="163">
        <v>0.290373</v>
      </c>
      <c r="D16" s="163">
        <v>0.290373</v>
      </c>
      <c r="E16" s="163">
        <v>0.290373</v>
      </c>
      <c r="F16" s="21"/>
      <c r="G16" s="22"/>
      <c r="H16" s="23"/>
      <c r="I16" s="24"/>
      <c r="J16" s="25"/>
      <c r="K16" s="26"/>
      <c r="L16" s="27"/>
      <c r="M16" s="28"/>
      <c r="N16" s="29"/>
      <c r="O16" s="22"/>
      <c r="P16" s="22"/>
      <c r="Q16" s="22"/>
      <c r="R16" s="22"/>
      <c r="S16" s="22"/>
      <c r="T16" s="30"/>
    </row>
    <row r="17" spans="1:20" s="1" customFormat="1" ht="19.5" customHeight="1">
      <c r="A17" s="171" t="s">
        <v>112</v>
      </c>
      <c r="B17" s="171" t="s">
        <v>113</v>
      </c>
      <c r="C17" s="163">
        <v>2.862243</v>
      </c>
      <c r="D17" s="163">
        <v>2.862243</v>
      </c>
      <c r="E17" s="163">
        <v>2.862243</v>
      </c>
      <c r="F17" s="21"/>
      <c r="G17" s="22"/>
      <c r="H17" s="23"/>
      <c r="I17" s="24"/>
      <c r="J17" s="25"/>
      <c r="K17" s="26"/>
      <c r="L17" s="27"/>
      <c r="M17" s="28"/>
      <c r="N17" s="29"/>
      <c r="O17" s="22"/>
      <c r="P17" s="22"/>
      <c r="Q17" s="22"/>
      <c r="R17" s="22"/>
      <c r="S17" s="22"/>
      <c r="T17" s="30"/>
    </row>
    <row r="18" spans="1:20" s="1" customFormat="1" ht="19.5" customHeight="1">
      <c r="A18" s="171" t="s">
        <v>114</v>
      </c>
      <c r="B18" s="171" t="s">
        <v>115</v>
      </c>
      <c r="C18" s="163">
        <v>2.862243</v>
      </c>
      <c r="D18" s="163">
        <v>2.862243</v>
      </c>
      <c r="E18" s="163">
        <v>2.862243</v>
      </c>
      <c r="F18" s="21"/>
      <c r="G18" s="22"/>
      <c r="H18" s="23"/>
      <c r="I18" s="24"/>
      <c r="J18" s="25"/>
      <c r="K18" s="26"/>
      <c r="L18" s="27"/>
      <c r="M18" s="28"/>
      <c r="N18" s="29"/>
      <c r="O18" s="22"/>
      <c r="P18" s="22"/>
      <c r="Q18" s="22"/>
      <c r="R18" s="22"/>
      <c r="S18" s="22"/>
      <c r="T18" s="30"/>
    </row>
    <row r="19" spans="1:20" s="1" customFormat="1" ht="19.5" customHeight="1">
      <c r="A19" s="171" t="s">
        <v>116</v>
      </c>
      <c r="B19" s="171" t="s">
        <v>117</v>
      </c>
      <c r="C19" s="163">
        <v>2.862243</v>
      </c>
      <c r="D19" s="163">
        <v>2.862243</v>
      </c>
      <c r="E19" s="163">
        <v>2.862243</v>
      </c>
      <c r="F19" s="21"/>
      <c r="G19" s="22"/>
      <c r="H19" s="23"/>
      <c r="I19" s="24"/>
      <c r="J19" s="25"/>
      <c r="K19" s="26"/>
      <c r="L19" s="27"/>
      <c r="M19" s="28"/>
      <c r="N19" s="29"/>
      <c r="O19" s="22"/>
      <c r="P19" s="22"/>
      <c r="Q19" s="22"/>
      <c r="R19" s="22"/>
      <c r="S19" s="22"/>
      <c r="T19" s="30"/>
    </row>
    <row r="20" spans="1:20" s="1" customFormat="1" ht="19.5" customHeight="1">
      <c r="A20" s="171" t="s">
        <v>118</v>
      </c>
      <c r="B20" s="171" t="s">
        <v>119</v>
      </c>
      <c r="C20" s="163">
        <v>6.651238</v>
      </c>
      <c r="D20" s="163">
        <v>6.651238</v>
      </c>
      <c r="E20" s="163">
        <v>6.651238</v>
      </c>
      <c r="F20" s="21"/>
      <c r="G20" s="22"/>
      <c r="H20" s="23"/>
      <c r="I20" s="24"/>
      <c r="J20" s="25"/>
      <c r="K20" s="26"/>
      <c r="L20" s="27"/>
      <c r="M20" s="28"/>
      <c r="N20" s="29"/>
      <c r="O20" s="22"/>
      <c r="P20" s="22"/>
      <c r="Q20" s="22"/>
      <c r="R20" s="22"/>
      <c r="S20" s="22"/>
      <c r="T20" s="30"/>
    </row>
    <row r="21" spans="1:20" s="1" customFormat="1" ht="19.5" customHeight="1">
      <c r="A21" s="171" t="s">
        <v>120</v>
      </c>
      <c r="B21" s="171" t="s">
        <v>121</v>
      </c>
      <c r="C21" s="163">
        <v>6.651238</v>
      </c>
      <c r="D21" s="163">
        <v>6.651238</v>
      </c>
      <c r="E21" s="163">
        <v>6.651238</v>
      </c>
      <c r="F21" s="21"/>
      <c r="G21" s="22"/>
      <c r="H21" s="23"/>
      <c r="I21" s="24"/>
      <c r="J21" s="25"/>
      <c r="K21" s="26"/>
      <c r="L21" s="27"/>
      <c r="M21" s="28"/>
      <c r="N21" s="29"/>
      <c r="O21" s="22"/>
      <c r="P21" s="22"/>
      <c r="Q21" s="22"/>
      <c r="R21" s="22"/>
      <c r="S21" s="22"/>
      <c r="T21" s="30"/>
    </row>
    <row r="22" spans="1:20" s="1" customFormat="1" ht="19.5" customHeight="1">
      <c r="A22" s="171" t="s">
        <v>122</v>
      </c>
      <c r="B22" s="171" t="s">
        <v>123</v>
      </c>
      <c r="C22" s="163">
        <v>6.651238</v>
      </c>
      <c r="D22" s="163">
        <v>6.651238</v>
      </c>
      <c r="E22" s="163">
        <v>6.651238</v>
      </c>
      <c r="F22" s="21"/>
      <c r="G22" s="22"/>
      <c r="H22" s="23"/>
      <c r="I22" s="24"/>
      <c r="J22" s="25"/>
      <c r="K22" s="26"/>
      <c r="L22" s="27"/>
      <c r="M22" s="28"/>
      <c r="N22" s="29"/>
      <c r="O22" s="22"/>
      <c r="P22" s="22"/>
      <c r="Q22" s="22"/>
      <c r="R22" s="22"/>
      <c r="S22" s="22"/>
      <c r="T22" s="30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A4:A6"/>
    <mergeCell ref="B4:B6"/>
    <mergeCell ref="C4:C6"/>
    <mergeCell ref="D4:N4"/>
    <mergeCell ref="O4:T4"/>
    <mergeCell ref="D5:D6"/>
    <mergeCell ref="E5:E6"/>
    <mergeCell ref="F5:F6"/>
    <mergeCell ref="G5:G6"/>
    <mergeCell ref="H5:H6"/>
    <mergeCell ref="I5:N5"/>
    <mergeCell ref="Q5:Q6"/>
    <mergeCell ref="R5:R6"/>
    <mergeCell ref="S5:S6"/>
    <mergeCell ref="T5:T6"/>
    <mergeCell ref="O5:O6"/>
    <mergeCell ref="P5:P6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E6" sqref="E6"/>
    </sheetView>
  </sheetViews>
  <sheetFormatPr defaultColWidth="9.140625" defaultRowHeight="12.75" customHeight="1"/>
  <cols>
    <col min="1" max="1" width="17.8515625" style="1" customWidth="1"/>
    <col min="2" max="2" width="40.57421875" style="1" customWidth="1"/>
    <col min="3" max="3" width="19.28125" style="1" customWidth="1"/>
    <col min="4" max="4" width="16.57421875" style="1" customWidth="1"/>
    <col min="5" max="6" width="18.7109375" style="1" customWidth="1"/>
    <col min="7" max="7" width="9.140625" style="1" customWidth="1"/>
  </cols>
  <sheetData>
    <row r="1" spans="1:6" s="1" customFormat="1" ht="13.5" customHeight="1">
      <c r="A1" s="31" t="s">
        <v>124</v>
      </c>
      <c r="B1" s="32"/>
      <c r="C1" s="32"/>
      <c r="D1" s="32"/>
      <c r="E1" s="32"/>
      <c r="F1" s="32"/>
    </row>
    <row r="2" spans="1:6" s="1" customFormat="1" ht="27.75" customHeight="1">
      <c r="A2" s="123" t="s">
        <v>125</v>
      </c>
      <c r="B2" s="124"/>
      <c r="C2" s="124"/>
      <c r="D2" s="124"/>
      <c r="E2" s="124"/>
      <c r="F2" s="124"/>
    </row>
    <row r="3" spans="1:6" s="1" customFormat="1" ht="18" customHeight="1">
      <c r="A3" s="33" t="s">
        <v>17</v>
      </c>
      <c r="C3" s="34"/>
      <c r="D3" s="34"/>
      <c r="E3" s="34"/>
      <c r="F3" s="35" t="s">
        <v>18</v>
      </c>
    </row>
    <row r="4" spans="1:6" s="1" customFormat="1" ht="24.75" customHeight="1">
      <c r="A4" s="168" t="s">
        <v>78</v>
      </c>
      <c r="B4" s="168" t="s">
        <v>79</v>
      </c>
      <c r="C4" s="168" t="s">
        <v>80</v>
      </c>
      <c r="D4" s="168" t="s">
        <v>126</v>
      </c>
      <c r="E4" s="168" t="s">
        <v>127</v>
      </c>
      <c r="F4" s="168" t="s">
        <v>128</v>
      </c>
    </row>
    <row r="5" spans="1:6" s="1" customFormat="1" ht="24.75" customHeight="1">
      <c r="A5" s="172" t="s">
        <v>0</v>
      </c>
      <c r="B5" s="164" t="s">
        <v>80</v>
      </c>
      <c r="C5" s="163">
        <v>188.818453</v>
      </c>
      <c r="D5" s="163">
        <v>86.318453</v>
      </c>
      <c r="E5" s="163">
        <v>102.5</v>
      </c>
      <c r="F5" s="173"/>
    </row>
    <row r="6" spans="1:6" s="1" customFormat="1" ht="24.75" customHeight="1">
      <c r="A6" s="172" t="s">
        <v>94</v>
      </c>
      <c r="B6" s="164" t="s">
        <v>95</v>
      </c>
      <c r="C6" s="163">
        <v>165.712124</v>
      </c>
      <c r="D6" s="163">
        <v>63.212123999999996</v>
      </c>
      <c r="E6" s="163">
        <v>102.5</v>
      </c>
      <c r="F6" s="173"/>
    </row>
    <row r="7" spans="1:6" s="1" customFormat="1" ht="24.75" customHeight="1">
      <c r="A7" s="172" t="s">
        <v>96</v>
      </c>
      <c r="B7" s="164" t="s">
        <v>97</v>
      </c>
      <c r="C7" s="163">
        <v>165.712124</v>
      </c>
      <c r="D7" s="163">
        <v>63.212123999999996</v>
      </c>
      <c r="E7" s="163">
        <v>102.5</v>
      </c>
      <c r="F7" s="173"/>
    </row>
    <row r="8" spans="1:6" s="1" customFormat="1" ht="24.75" customHeight="1">
      <c r="A8" s="172" t="s">
        <v>98</v>
      </c>
      <c r="B8" s="164" t="s">
        <v>99</v>
      </c>
      <c r="C8" s="163">
        <v>165.712124</v>
      </c>
      <c r="D8" s="163">
        <v>63.212123999999996</v>
      </c>
      <c r="E8" s="163">
        <v>102.5</v>
      </c>
      <c r="F8" s="173"/>
    </row>
    <row r="9" spans="1:6" s="1" customFormat="1" ht="24.75" customHeight="1">
      <c r="A9" s="172" t="s">
        <v>100</v>
      </c>
      <c r="B9" s="164" t="s">
        <v>101</v>
      </c>
      <c r="C9" s="163">
        <v>13.592848000000002</v>
      </c>
      <c r="D9" s="163">
        <v>13.592848000000002</v>
      </c>
      <c r="E9" s="163"/>
      <c r="F9" s="173"/>
    </row>
    <row r="10" spans="1:6" s="1" customFormat="1" ht="24.75" customHeight="1">
      <c r="A10" s="172" t="s">
        <v>102</v>
      </c>
      <c r="B10" s="164" t="s">
        <v>103</v>
      </c>
      <c r="C10" s="163">
        <v>13.302475</v>
      </c>
      <c r="D10" s="163">
        <v>13.302475</v>
      </c>
      <c r="E10" s="163"/>
      <c r="F10" s="173"/>
    </row>
    <row r="11" spans="1:6" s="1" customFormat="1" ht="24.75" customHeight="1">
      <c r="A11" s="172" t="s">
        <v>104</v>
      </c>
      <c r="B11" s="164" t="s">
        <v>105</v>
      </c>
      <c r="C11" s="163">
        <v>8.868317</v>
      </c>
      <c r="D11" s="163">
        <v>8.868317</v>
      </c>
      <c r="E11" s="163"/>
      <c r="F11" s="173"/>
    </row>
    <row r="12" spans="1:6" s="1" customFormat="1" ht="24.75" customHeight="1">
      <c r="A12" s="172" t="s">
        <v>106</v>
      </c>
      <c r="B12" s="164" t="s">
        <v>107</v>
      </c>
      <c r="C12" s="163">
        <v>4.434158</v>
      </c>
      <c r="D12" s="163">
        <v>4.434158</v>
      </c>
      <c r="E12" s="163"/>
      <c r="F12" s="173"/>
    </row>
    <row r="13" spans="1:6" s="1" customFormat="1" ht="24.75" customHeight="1">
      <c r="A13" s="172" t="s">
        <v>108</v>
      </c>
      <c r="B13" s="164" t="s">
        <v>109</v>
      </c>
      <c r="C13" s="163">
        <v>0.290373</v>
      </c>
      <c r="D13" s="163">
        <v>0.290373</v>
      </c>
      <c r="E13" s="163"/>
      <c r="F13" s="173"/>
    </row>
    <row r="14" spans="1:6" s="1" customFormat="1" ht="24.75" customHeight="1">
      <c r="A14" s="172" t="s">
        <v>110</v>
      </c>
      <c r="B14" s="164" t="s">
        <v>111</v>
      </c>
      <c r="C14" s="163">
        <v>0.290373</v>
      </c>
      <c r="D14" s="163">
        <v>0.290373</v>
      </c>
      <c r="E14" s="163"/>
      <c r="F14" s="173"/>
    </row>
    <row r="15" spans="1:6" s="1" customFormat="1" ht="24.75" customHeight="1">
      <c r="A15" s="172" t="s">
        <v>112</v>
      </c>
      <c r="B15" s="164" t="s">
        <v>113</v>
      </c>
      <c r="C15" s="163">
        <v>2.862243</v>
      </c>
      <c r="D15" s="163">
        <v>2.862243</v>
      </c>
      <c r="E15" s="163"/>
      <c r="F15" s="173"/>
    </row>
    <row r="16" spans="1:6" s="1" customFormat="1" ht="24.75" customHeight="1">
      <c r="A16" s="172" t="s">
        <v>114</v>
      </c>
      <c r="B16" s="164" t="s">
        <v>115</v>
      </c>
      <c r="C16" s="163">
        <v>2.862243</v>
      </c>
      <c r="D16" s="163">
        <v>2.862243</v>
      </c>
      <c r="E16" s="163"/>
      <c r="F16" s="173"/>
    </row>
    <row r="17" spans="1:6" s="1" customFormat="1" ht="24.75" customHeight="1">
      <c r="A17" s="172" t="s">
        <v>116</v>
      </c>
      <c r="B17" s="164" t="s">
        <v>117</v>
      </c>
      <c r="C17" s="163">
        <v>2.862243</v>
      </c>
      <c r="D17" s="163">
        <v>2.862243</v>
      </c>
      <c r="E17" s="163"/>
      <c r="F17" s="173"/>
    </row>
    <row r="18" spans="1:6" s="1" customFormat="1" ht="24.75" customHeight="1">
      <c r="A18" s="172" t="s">
        <v>118</v>
      </c>
      <c r="B18" s="164" t="s">
        <v>119</v>
      </c>
      <c r="C18" s="163">
        <v>6.651238</v>
      </c>
      <c r="D18" s="163">
        <v>6.651238</v>
      </c>
      <c r="E18" s="163"/>
      <c r="F18" s="173"/>
    </row>
    <row r="19" spans="1:6" s="1" customFormat="1" ht="24.75" customHeight="1">
      <c r="A19" s="172" t="s">
        <v>120</v>
      </c>
      <c r="B19" s="164" t="s">
        <v>121</v>
      </c>
      <c r="C19" s="163">
        <v>6.651238</v>
      </c>
      <c r="D19" s="163">
        <v>6.651238</v>
      </c>
      <c r="E19" s="163"/>
      <c r="F19" s="173"/>
    </row>
    <row r="20" spans="1:6" s="1" customFormat="1" ht="24.75" customHeight="1">
      <c r="A20" s="172" t="s">
        <v>122</v>
      </c>
      <c r="B20" s="164" t="s">
        <v>123</v>
      </c>
      <c r="C20" s="163">
        <v>6.651238</v>
      </c>
      <c r="D20" s="163">
        <v>6.651238</v>
      </c>
      <c r="E20" s="163"/>
      <c r="F20" s="17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5511811023622047" right="0.15748031496062992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zoomScalePageLayoutView="0" workbookViewId="0" topLeftCell="A10">
      <selection activeCell="A15" sqref="A15:B31"/>
    </sheetView>
  </sheetViews>
  <sheetFormatPr defaultColWidth="6.8515625" defaultRowHeight="12.75" customHeight="1"/>
  <cols>
    <col min="1" max="1" width="7.140625" style="1" customWidth="1"/>
    <col min="2" max="2" width="22.57421875" style="1" customWidth="1"/>
    <col min="3" max="3" width="14.140625" style="1" customWidth="1"/>
    <col min="4" max="4" width="39.8515625" style="1" customWidth="1"/>
    <col min="5" max="5" width="14.8515625" style="1" customWidth="1"/>
    <col min="6" max="6" width="13.28125" style="1" customWidth="1"/>
    <col min="7" max="7" width="12.00390625" style="1" customWidth="1"/>
    <col min="8" max="8" width="11.8515625" style="1" customWidth="1"/>
    <col min="9" max="164" width="6.7109375" style="1" customWidth="1"/>
    <col min="165" max="16384" width="6.8515625" style="1" customWidth="1"/>
  </cols>
  <sheetData>
    <row r="1" spans="1:256" ht="12.75" customHeight="1">
      <c r="A1" s="36" t="s">
        <v>129</v>
      </c>
      <c r="C1" s="125"/>
      <c r="D1" s="125"/>
      <c r="E1" s="125"/>
      <c r="F1" s="125"/>
      <c r="G1" s="125"/>
      <c r="H1" s="12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26.25" customHeight="1">
      <c r="A2" s="126" t="s">
        <v>130</v>
      </c>
      <c r="B2" s="127"/>
      <c r="C2" s="127"/>
      <c r="D2" s="127"/>
      <c r="E2" s="127"/>
      <c r="F2" s="127"/>
      <c r="G2" s="127"/>
      <c r="H2" s="127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ht="18.75" customHeight="1">
      <c r="A3" s="39" t="s">
        <v>17</v>
      </c>
      <c r="B3" s="40"/>
      <c r="C3" s="41"/>
      <c r="D3" s="42"/>
      <c r="E3" s="42"/>
      <c r="F3" s="42"/>
      <c r="G3" s="42"/>
      <c r="H3" s="43" t="s">
        <v>18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18.75" customHeight="1">
      <c r="A4" s="174" t="s">
        <v>131</v>
      </c>
      <c r="B4" s="175"/>
      <c r="C4" s="175"/>
      <c r="D4" s="174" t="s">
        <v>132</v>
      </c>
      <c r="E4" s="174"/>
      <c r="F4" s="174"/>
      <c r="G4" s="174"/>
      <c r="H4" s="17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30" customHeight="1">
      <c r="A5" s="174" t="s">
        <v>133</v>
      </c>
      <c r="B5" s="174"/>
      <c r="C5" s="168" t="s">
        <v>22</v>
      </c>
      <c r="D5" s="168" t="s">
        <v>23</v>
      </c>
      <c r="E5" s="168" t="s">
        <v>80</v>
      </c>
      <c r="F5" s="170" t="s">
        <v>134</v>
      </c>
      <c r="G5" s="170" t="s">
        <v>135</v>
      </c>
      <c r="H5" s="170" t="s">
        <v>136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ht="18.75" customHeight="1">
      <c r="A6" s="176" t="s">
        <v>137</v>
      </c>
      <c r="B6" s="176"/>
      <c r="C6" s="165">
        <f>SUM(C7:C9)</f>
        <v>188.818453</v>
      </c>
      <c r="D6" s="164" t="s">
        <v>138</v>
      </c>
      <c r="E6" s="165">
        <f>SUM(E7:E34)</f>
        <v>188.818453</v>
      </c>
      <c r="F6" s="165">
        <f>SUM(F7:F35)</f>
        <v>188.818453</v>
      </c>
      <c r="G6" s="165"/>
      <c r="H6" s="173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18.75" customHeight="1">
      <c r="A7" s="176" t="s">
        <v>139</v>
      </c>
      <c r="B7" s="176"/>
      <c r="C7" s="163">
        <v>188.818453</v>
      </c>
      <c r="D7" s="164" t="s">
        <v>140</v>
      </c>
      <c r="E7" s="165">
        <f>SUM(F7:G7)</f>
        <v>165.712124</v>
      </c>
      <c r="F7" s="163">
        <v>165.712124</v>
      </c>
      <c r="G7" s="163"/>
      <c r="H7" s="173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13.5" customHeight="1">
      <c r="A8" s="176" t="s">
        <v>141</v>
      </c>
      <c r="B8" s="176"/>
      <c r="C8" s="177"/>
      <c r="D8" s="164" t="s">
        <v>142</v>
      </c>
      <c r="E8" s="165"/>
      <c r="F8" s="163"/>
      <c r="G8" s="163"/>
      <c r="H8" s="173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13.5" customHeight="1">
      <c r="A9" s="176" t="s">
        <v>143</v>
      </c>
      <c r="B9" s="176"/>
      <c r="C9" s="165"/>
      <c r="D9" s="169" t="s">
        <v>144</v>
      </c>
      <c r="E9" s="165"/>
      <c r="F9" s="163"/>
      <c r="G9" s="163"/>
      <c r="H9" s="17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13.5" customHeight="1">
      <c r="A10" s="176"/>
      <c r="B10" s="176"/>
      <c r="C10" s="179"/>
      <c r="D10" s="169" t="s">
        <v>145</v>
      </c>
      <c r="E10" s="165"/>
      <c r="F10" s="163"/>
      <c r="G10" s="163"/>
      <c r="H10" s="17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13.5" customHeight="1">
      <c r="A11" s="176" t="s">
        <v>146</v>
      </c>
      <c r="B11" s="176"/>
      <c r="C11" s="179"/>
      <c r="D11" s="169" t="s">
        <v>147</v>
      </c>
      <c r="E11" s="165"/>
      <c r="F11" s="163"/>
      <c r="G11" s="163"/>
      <c r="H11" s="17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13.5" customHeight="1">
      <c r="A12" s="176" t="s">
        <v>139</v>
      </c>
      <c r="B12" s="176"/>
      <c r="C12" s="179"/>
      <c r="D12" s="169" t="s">
        <v>148</v>
      </c>
      <c r="E12" s="165"/>
      <c r="F12" s="163"/>
      <c r="G12" s="163"/>
      <c r="H12" s="17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13.5" customHeight="1">
      <c r="A13" s="176" t="s">
        <v>141</v>
      </c>
      <c r="B13" s="176"/>
      <c r="C13" s="179"/>
      <c r="D13" s="169" t="s">
        <v>149</v>
      </c>
      <c r="E13" s="165"/>
      <c r="F13" s="163"/>
      <c r="G13" s="163"/>
      <c r="H13" s="17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18.75" customHeight="1">
      <c r="A14" s="176" t="s">
        <v>143</v>
      </c>
      <c r="B14" s="176"/>
      <c r="C14" s="165"/>
      <c r="D14" s="169" t="s">
        <v>150</v>
      </c>
      <c r="E14" s="165">
        <f>SUM(F14:G14)</f>
        <v>13.592848000000002</v>
      </c>
      <c r="F14" s="163">
        <v>13.592848000000002</v>
      </c>
      <c r="G14" s="163"/>
      <c r="H14" s="17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18.75" customHeight="1">
      <c r="A15" s="176"/>
      <c r="B15" s="176"/>
      <c r="C15" s="180"/>
      <c r="D15" s="169" t="s">
        <v>151</v>
      </c>
      <c r="E15" s="165">
        <f>SUM(F15:G15)</f>
        <v>2.862243</v>
      </c>
      <c r="F15" s="163">
        <v>2.862243</v>
      </c>
      <c r="G15" s="163"/>
      <c r="H15" s="17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13.5" customHeight="1">
      <c r="A16" s="174"/>
      <c r="B16" s="175"/>
      <c r="C16" s="179"/>
      <c r="D16" s="169" t="s">
        <v>152</v>
      </c>
      <c r="E16" s="165"/>
      <c r="F16" s="163"/>
      <c r="G16" s="163"/>
      <c r="H16" s="17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13.5" customHeight="1">
      <c r="A17" s="174"/>
      <c r="B17" s="175"/>
      <c r="C17" s="179"/>
      <c r="D17" s="169" t="s">
        <v>153</v>
      </c>
      <c r="E17" s="165"/>
      <c r="F17" s="163"/>
      <c r="G17" s="163"/>
      <c r="H17" s="178"/>
      <c r="I17" s="38"/>
      <c r="J17" s="38"/>
      <c r="K17" s="38"/>
      <c r="L17" s="45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13.5" customHeight="1">
      <c r="A18" s="174"/>
      <c r="B18" s="175"/>
      <c r="C18" s="179"/>
      <c r="D18" s="169" t="s">
        <v>154</v>
      </c>
      <c r="E18" s="165"/>
      <c r="F18" s="163"/>
      <c r="G18" s="163"/>
      <c r="H18" s="178"/>
      <c r="I18" s="46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13.5" customHeight="1">
      <c r="A19" s="168"/>
      <c r="B19" s="162"/>
      <c r="C19" s="179"/>
      <c r="D19" s="169" t="s">
        <v>155</v>
      </c>
      <c r="E19" s="165"/>
      <c r="F19" s="163"/>
      <c r="G19" s="163"/>
      <c r="H19" s="17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13.5" customHeight="1">
      <c r="A20" s="174"/>
      <c r="B20" s="175"/>
      <c r="C20" s="179"/>
      <c r="D20" s="169" t="s">
        <v>156</v>
      </c>
      <c r="E20" s="165"/>
      <c r="F20" s="163"/>
      <c r="G20" s="163"/>
      <c r="H20" s="17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13.5" customHeight="1">
      <c r="A21" s="174"/>
      <c r="B21" s="175"/>
      <c r="C21" s="179"/>
      <c r="D21" s="169" t="s">
        <v>157</v>
      </c>
      <c r="E21" s="165"/>
      <c r="F21" s="163"/>
      <c r="G21" s="163"/>
      <c r="H21" s="17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ht="13.5" customHeight="1">
      <c r="A22" s="174"/>
      <c r="B22" s="175"/>
      <c r="C22" s="179"/>
      <c r="D22" s="169" t="s">
        <v>158</v>
      </c>
      <c r="E22" s="165"/>
      <c r="F22" s="163"/>
      <c r="G22" s="163"/>
      <c r="H22" s="178"/>
      <c r="I22" s="38"/>
      <c r="J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ht="13.5" customHeight="1">
      <c r="A23" s="174"/>
      <c r="B23" s="175"/>
      <c r="C23" s="179"/>
      <c r="D23" s="169" t="s">
        <v>159</v>
      </c>
      <c r="E23" s="165"/>
      <c r="F23" s="163"/>
      <c r="G23" s="163"/>
      <c r="H23" s="17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13.5" customHeight="1">
      <c r="A24" s="174"/>
      <c r="B24" s="175"/>
      <c r="C24" s="179"/>
      <c r="D24" s="169" t="s">
        <v>160</v>
      </c>
      <c r="E24" s="165"/>
      <c r="F24" s="163"/>
      <c r="G24" s="163"/>
      <c r="H24" s="17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ht="18.75" customHeight="1">
      <c r="A25" s="174"/>
      <c r="B25" s="175"/>
      <c r="C25" s="179"/>
      <c r="D25" s="181" t="s">
        <v>161</v>
      </c>
      <c r="E25" s="165">
        <f>SUM(F25:G25)</f>
        <v>6.651238</v>
      </c>
      <c r="F25" s="163">
        <v>6.651238</v>
      </c>
      <c r="G25" s="163"/>
      <c r="H25" s="17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3.5" customHeight="1">
      <c r="A26" s="174"/>
      <c r="B26" s="175"/>
      <c r="C26" s="179"/>
      <c r="D26" s="169" t="s">
        <v>162</v>
      </c>
      <c r="E26" s="165"/>
      <c r="F26" s="163"/>
      <c r="G26" s="163"/>
      <c r="H26" s="17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3.5" customHeight="1">
      <c r="A27" s="174"/>
      <c r="B27" s="175"/>
      <c r="C27" s="179"/>
      <c r="D27" s="169" t="s">
        <v>163</v>
      </c>
      <c r="E27" s="165"/>
      <c r="F27" s="163"/>
      <c r="G27" s="163"/>
      <c r="H27" s="173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3.5" customHeight="1">
      <c r="A28" s="174"/>
      <c r="B28" s="175"/>
      <c r="C28" s="165"/>
      <c r="D28" s="182" t="s">
        <v>164</v>
      </c>
      <c r="E28" s="165"/>
      <c r="F28" s="163"/>
      <c r="G28" s="163"/>
      <c r="H28" s="17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56" ht="13.5" customHeight="1">
      <c r="A29" s="174"/>
      <c r="B29" s="175"/>
      <c r="C29" s="165"/>
      <c r="D29" s="169" t="s">
        <v>165</v>
      </c>
      <c r="E29" s="165"/>
      <c r="F29" s="163"/>
      <c r="G29" s="163"/>
      <c r="H29" s="17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ht="13.5" customHeight="1">
      <c r="A30" s="174"/>
      <c r="B30" s="175"/>
      <c r="C30" s="165"/>
      <c r="D30" s="169" t="s">
        <v>166</v>
      </c>
      <c r="E30" s="165"/>
      <c r="F30" s="163"/>
      <c r="G30" s="163"/>
      <c r="H30" s="17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ht="13.5" customHeight="1">
      <c r="A31" s="174"/>
      <c r="B31" s="175"/>
      <c r="C31" s="179"/>
      <c r="D31" s="169" t="s">
        <v>167</v>
      </c>
      <c r="E31" s="165"/>
      <c r="F31" s="163"/>
      <c r="G31" s="163"/>
      <c r="H31" s="17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ht="13.5" customHeight="1">
      <c r="A32" s="183"/>
      <c r="B32" s="183"/>
      <c r="C32" s="179"/>
      <c r="D32" s="169" t="s">
        <v>168</v>
      </c>
      <c r="E32" s="165"/>
      <c r="F32" s="163"/>
      <c r="G32" s="163"/>
      <c r="H32" s="17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ht="13.5" customHeight="1">
      <c r="A33" s="174"/>
      <c r="B33" s="175"/>
      <c r="C33" s="179"/>
      <c r="D33" s="169" t="s">
        <v>169</v>
      </c>
      <c r="E33" s="165"/>
      <c r="F33" s="163"/>
      <c r="G33" s="163"/>
      <c r="H33" s="17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ht="13.5" customHeight="1">
      <c r="A34" s="174"/>
      <c r="B34" s="175"/>
      <c r="C34" s="179"/>
      <c r="D34" s="169" t="s">
        <v>170</v>
      </c>
      <c r="E34" s="165"/>
      <c r="F34" s="163"/>
      <c r="G34" s="163"/>
      <c r="H34" s="17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ht="13.5" customHeight="1">
      <c r="A35" s="174"/>
      <c r="B35" s="175"/>
      <c r="C35" s="180"/>
      <c r="D35" s="169" t="s">
        <v>171</v>
      </c>
      <c r="E35" s="165"/>
      <c r="F35" s="163"/>
      <c r="G35" s="163"/>
      <c r="H35" s="17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8" ht="12" customHeight="1">
      <c r="A36" s="174"/>
      <c r="B36" s="175"/>
      <c r="C36" s="165"/>
      <c r="D36" s="169" t="s">
        <v>172</v>
      </c>
      <c r="E36" s="165"/>
      <c r="F36" s="165"/>
      <c r="G36" s="165"/>
      <c r="H36" s="178"/>
    </row>
    <row r="37" spans="1:8" ht="18.75" customHeight="1">
      <c r="A37" s="174" t="s">
        <v>173</v>
      </c>
      <c r="B37" s="175"/>
      <c r="C37" s="165">
        <f>C6</f>
        <v>188.818453</v>
      </c>
      <c r="D37" s="184" t="s">
        <v>174</v>
      </c>
      <c r="E37" s="165">
        <f>SUM(F37:G37)</f>
        <v>188.818453</v>
      </c>
      <c r="F37" s="165">
        <f>F6</f>
        <v>188.818453</v>
      </c>
      <c r="G37" s="165"/>
      <c r="H37" s="178"/>
    </row>
    <row r="38" spans="4:8" ht="15">
      <c r="D38" s="38"/>
      <c r="E38" s="38"/>
      <c r="F38" s="38"/>
      <c r="G38" s="38"/>
      <c r="H38" s="36"/>
    </row>
    <row r="39" spans="4:8" ht="15">
      <c r="D39" s="47"/>
      <c r="E39" s="47"/>
      <c r="F39" s="47"/>
      <c r="G39" s="47"/>
      <c r="H39" s="47"/>
    </row>
    <row r="40" spans="4:8" ht="15">
      <c r="D40" s="47"/>
      <c r="E40" s="47"/>
      <c r="F40" s="47"/>
      <c r="G40" s="47"/>
      <c r="H40" s="47"/>
    </row>
    <row r="41" spans="4:8" ht="15">
      <c r="D41" s="47"/>
      <c r="E41" s="47"/>
      <c r="F41" s="47"/>
      <c r="G41" s="47"/>
      <c r="H41" s="47"/>
    </row>
    <row r="42" ht="15"/>
  </sheetData>
  <sheetProtection sheet="1" formatCells="0" formatColumns="0" formatRows="0" insertColumns="0" insertRows="0" insertHyperlinks="0" deleteColumns="0" deleteRows="0" sort="0" autoFilter="0" pivotTables="0"/>
  <mergeCells count="36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1:B31"/>
    <mergeCell ref="A32:B32"/>
    <mergeCell ref="A33:B33"/>
    <mergeCell ref="A34:B34"/>
    <mergeCell ref="A35:B35"/>
    <mergeCell ref="A36:B36"/>
  </mergeCells>
  <printOptions/>
  <pageMargins left="0.35433070866141736" right="0.15748031496062992" top="0.1968503937007874" bottom="0.1968503937007874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E8" sqref="E8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4" width="17.140625" style="1" customWidth="1"/>
    <col min="5" max="5" width="14.28125" style="1" customWidth="1"/>
    <col min="6" max="6" width="13.7109375" style="1" customWidth="1"/>
    <col min="7" max="7" width="17.140625" style="1" customWidth="1"/>
    <col min="8" max="8" width="9.140625" style="1" customWidth="1"/>
  </cols>
  <sheetData>
    <row r="1" spans="1:7" s="1" customFormat="1" ht="15.75" customHeight="1">
      <c r="A1" s="128" t="s">
        <v>175</v>
      </c>
      <c r="B1" s="128"/>
      <c r="C1" s="128"/>
      <c r="D1" s="128"/>
      <c r="E1" s="128"/>
      <c r="F1" s="128"/>
      <c r="G1" s="48"/>
    </row>
    <row r="2" spans="1:7" s="1" customFormat="1" ht="26.25" customHeight="1">
      <c r="A2" s="129" t="s">
        <v>176</v>
      </c>
      <c r="B2" s="130"/>
      <c r="C2" s="130"/>
      <c r="D2" s="130"/>
      <c r="E2" s="130"/>
      <c r="F2" s="130"/>
      <c r="G2" s="130"/>
    </row>
    <row r="3" spans="1:7" s="1" customFormat="1" ht="18" customHeight="1">
      <c r="A3" s="49" t="s">
        <v>17</v>
      </c>
      <c r="C3" s="50"/>
      <c r="D3" s="50"/>
      <c r="E3" s="50"/>
      <c r="F3" s="50"/>
      <c r="G3" s="51" t="s">
        <v>18</v>
      </c>
    </row>
    <row r="4" spans="1:7" s="1" customFormat="1" ht="18.75" customHeight="1">
      <c r="A4" s="185" t="s">
        <v>78</v>
      </c>
      <c r="B4" s="185" t="s">
        <v>79</v>
      </c>
      <c r="C4" s="185" t="s">
        <v>80</v>
      </c>
      <c r="D4" s="186" t="s">
        <v>126</v>
      </c>
      <c r="E4" s="186"/>
      <c r="F4" s="186"/>
      <c r="G4" s="185" t="s">
        <v>127</v>
      </c>
    </row>
    <row r="5" spans="1:7" s="1" customFormat="1" ht="18.75" customHeight="1">
      <c r="A5" s="187"/>
      <c r="B5" s="187"/>
      <c r="C5" s="188"/>
      <c r="D5" s="189" t="s">
        <v>83</v>
      </c>
      <c r="E5" s="189" t="s">
        <v>177</v>
      </c>
      <c r="F5" s="189" t="s">
        <v>178</v>
      </c>
      <c r="G5" s="187"/>
    </row>
    <row r="6" spans="1:7" s="1" customFormat="1" ht="27" customHeight="1">
      <c r="A6" s="190" t="s">
        <v>0</v>
      </c>
      <c r="B6" s="171" t="s">
        <v>80</v>
      </c>
      <c r="C6" s="163">
        <v>188.818453</v>
      </c>
      <c r="D6" s="163">
        <v>86.318453</v>
      </c>
      <c r="E6" s="163">
        <v>78.478453</v>
      </c>
      <c r="F6" s="163">
        <v>7.84</v>
      </c>
      <c r="G6" s="163">
        <v>102.5</v>
      </c>
    </row>
    <row r="7" spans="1:7" s="1" customFormat="1" ht="27" customHeight="1">
      <c r="A7" s="190" t="s">
        <v>94</v>
      </c>
      <c r="B7" s="171" t="s">
        <v>95</v>
      </c>
      <c r="C7" s="163">
        <v>165.712124</v>
      </c>
      <c r="D7" s="163">
        <v>63.212123999999996</v>
      </c>
      <c r="E7" s="163">
        <v>55.372124</v>
      </c>
      <c r="F7" s="163">
        <v>7.84</v>
      </c>
      <c r="G7" s="163">
        <v>102.5</v>
      </c>
    </row>
    <row r="8" spans="1:7" s="1" customFormat="1" ht="27" customHeight="1">
      <c r="A8" s="190" t="s">
        <v>96</v>
      </c>
      <c r="B8" s="171" t="s">
        <v>97</v>
      </c>
      <c r="C8" s="163">
        <v>165.712124</v>
      </c>
      <c r="D8" s="163">
        <v>63.212123999999996</v>
      </c>
      <c r="E8" s="163">
        <v>55.372124</v>
      </c>
      <c r="F8" s="163">
        <v>7.84</v>
      </c>
      <c r="G8" s="163">
        <v>102.5</v>
      </c>
    </row>
    <row r="9" spans="1:7" s="1" customFormat="1" ht="27" customHeight="1">
      <c r="A9" s="190" t="s">
        <v>98</v>
      </c>
      <c r="B9" s="171" t="s">
        <v>99</v>
      </c>
      <c r="C9" s="163">
        <v>165.712124</v>
      </c>
      <c r="D9" s="163">
        <v>63.212123999999996</v>
      </c>
      <c r="E9" s="163">
        <v>55.372124</v>
      </c>
      <c r="F9" s="163">
        <v>7.84</v>
      </c>
      <c r="G9" s="163">
        <v>102.5</v>
      </c>
    </row>
    <row r="10" spans="1:7" s="1" customFormat="1" ht="27" customHeight="1">
      <c r="A10" s="190" t="s">
        <v>100</v>
      </c>
      <c r="B10" s="171" t="s">
        <v>101</v>
      </c>
      <c r="C10" s="163">
        <v>13.592848000000002</v>
      </c>
      <c r="D10" s="163">
        <v>13.592848000000002</v>
      </c>
      <c r="E10" s="163">
        <v>13.592848000000002</v>
      </c>
      <c r="F10" s="163"/>
      <c r="G10" s="163"/>
    </row>
    <row r="11" spans="1:7" s="1" customFormat="1" ht="27" customHeight="1">
      <c r="A11" s="190" t="s">
        <v>102</v>
      </c>
      <c r="B11" s="171" t="s">
        <v>103</v>
      </c>
      <c r="C11" s="163">
        <v>13.302475</v>
      </c>
      <c r="D11" s="163">
        <v>13.302475</v>
      </c>
      <c r="E11" s="163">
        <v>13.302475</v>
      </c>
      <c r="F11" s="163"/>
      <c r="G11" s="163"/>
    </row>
    <row r="12" spans="1:7" s="1" customFormat="1" ht="27" customHeight="1">
      <c r="A12" s="190" t="s">
        <v>104</v>
      </c>
      <c r="B12" s="171" t="s">
        <v>105</v>
      </c>
      <c r="C12" s="163">
        <v>8.868317</v>
      </c>
      <c r="D12" s="163">
        <v>8.868317</v>
      </c>
      <c r="E12" s="163">
        <v>8.868317</v>
      </c>
      <c r="F12" s="163"/>
      <c r="G12" s="163"/>
    </row>
    <row r="13" spans="1:7" s="1" customFormat="1" ht="27" customHeight="1">
      <c r="A13" s="190" t="s">
        <v>106</v>
      </c>
      <c r="B13" s="171" t="s">
        <v>107</v>
      </c>
      <c r="C13" s="163">
        <v>4.434158</v>
      </c>
      <c r="D13" s="163">
        <v>4.434158</v>
      </c>
      <c r="E13" s="163">
        <v>4.434158</v>
      </c>
      <c r="F13" s="163"/>
      <c r="G13" s="163"/>
    </row>
    <row r="14" spans="1:7" s="1" customFormat="1" ht="27" customHeight="1">
      <c r="A14" s="190" t="s">
        <v>108</v>
      </c>
      <c r="B14" s="171" t="s">
        <v>109</v>
      </c>
      <c r="C14" s="163">
        <v>0.290373</v>
      </c>
      <c r="D14" s="163">
        <v>0.290373</v>
      </c>
      <c r="E14" s="163">
        <v>0.290373</v>
      </c>
      <c r="F14" s="163"/>
      <c r="G14" s="163"/>
    </row>
    <row r="15" spans="1:7" s="1" customFormat="1" ht="27" customHeight="1">
      <c r="A15" s="190" t="s">
        <v>110</v>
      </c>
      <c r="B15" s="171" t="s">
        <v>111</v>
      </c>
      <c r="C15" s="163">
        <v>0.290373</v>
      </c>
      <c r="D15" s="163">
        <v>0.290373</v>
      </c>
      <c r="E15" s="163">
        <v>0.290373</v>
      </c>
      <c r="F15" s="163"/>
      <c r="G15" s="163"/>
    </row>
    <row r="16" spans="1:7" s="1" customFormat="1" ht="27" customHeight="1">
      <c r="A16" s="190" t="s">
        <v>112</v>
      </c>
      <c r="B16" s="171" t="s">
        <v>113</v>
      </c>
      <c r="C16" s="163">
        <v>2.862243</v>
      </c>
      <c r="D16" s="163">
        <v>2.862243</v>
      </c>
      <c r="E16" s="163">
        <v>2.862243</v>
      </c>
      <c r="F16" s="163"/>
      <c r="G16" s="163"/>
    </row>
    <row r="17" spans="1:7" s="1" customFormat="1" ht="27" customHeight="1">
      <c r="A17" s="190" t="s">
        <v>114</v>
      </c>
      <c r="B17" s="171" t="s">
        <v>115</v>
      </c>
      <c r="C17" s="163">
        <v>2.862243</v>
      </c>
      <c r="D17" s="163">
        <v>2.862243</v>
      </c>
      <c r="E17" s="163">
        <v>2.862243</v>
      </c>
      <c r="F17" s="163"/>
      <c r="G17" s="163"/>
    </row>
    <row r="18" spans="1:7" s="1" customFormat="1" ht="27" customHeight="1">
      <c r="A18" s="190" t="s">
        <v>116</v>
      </c>
      <c r="B18" s="171" t="s">
        <v>117</v>
      </c>
      <c r="C18" s="163">
        <v>2.862243</v>
      </c>
      <c r="D18" s="163">
        <v>2.862243</v>
      </c>
      <c r="E18" s="163">
        <v>2.862243</v>
      </c>
      <c r="F18" s="163"/>
      <c r="G18" s="163"/>
    </row>
    <row r="19" spans="1:7" s="1" customFormat="1" ht="27" customHeight="1">
      <c r="A19" s="190" t="s">
        <v>118</v>
      </c>
      <c r="B19" s="171" t="s">
        <v>119</v>
      </c>
      <c r="C19" s="163">
        <v>6.651238</v>
      </c>
      <c r="D19" s="163">
        <v>6.651238</v>
      </c>
      <c r="E19" s="163">
        <v>6.651238</v>
      </c>
      <c r="F19" s="163"/>
      <c r="G19" s="163"/>
    </row>
    <row r="20" spans="1:7" s="1" customFormat="1" ht="27" customHeight="1">
      <c r="A20" s="190" t="s">
        <v>120</v>
      </c>
      <c r="B20" s="171" t="s">
        <v>121</v>
      </c>
      <c r="C20" s="163">
        <v>6.651238</v>
      </c>
      <c r="D20" s="163">
        <v>6.651238</v>
      </c>
      <c r="E20" s="163">
        <v>6.651238</v>
      </c>
      <c r="F20" s="163"/>
      <c r="G20" s="163"/>
    </row>
    <row r="21" spans="1:7" s="1" customFormat="1" ht="27" customHeight="1">
      <c r="A21" s="190" t="s">
        <v>122</v>
      </c>
      <c r="B21" s="171" t="s">
        <v>123</v>
      </c>
      <c r="C21" s="163">
        <v>6.651238</v>
      </c>
      <c r="D21" s="163">
        <v>6.651238</v>
      </c>
      <c r="E21" s="163">
        <v>6.651238</v>
      </c>
      <c r="F21" s="163"/>
      <c r="G21" s="163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C4:C5"/>
    <mergeCell ref="G4:G5"/>
    <mergeCell ref="A1:F1"/>
    <mergeCell ref="A2:G2"/>
    <mergeCell ref="A4:A5"/>
    <mergeCell ref="B4:B5"/>
    <mergeCell ref="D4:F4"/>
  </mergeCells>
  <printOptions/>
  <pageMargins left="0.5511811023622047" right="0.15748031496062992" top="0.3937007874015748" bottom="0.3937007874015748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4">
      <selection activeCell="H11" sqref="H11"/>
    </sheetView>
  </sheetViews>
  <sheetFormatPr defaultColWidth="9.140625" defaultRowHeight="12.75" customHeight="1"/>
  <cols>
    <col min="1" max="1" width="16.140625" style="1" customWidth="1"/>
    <col min="2" max="2" width="39.28125" style="1" customWidth="1"/>
    <col min="3" max="3" width="28.7109375" style="1" customWidth="1"/>
    <col min="4" max="4" width="23.140625" style="1" customWidth="1"/>
    <col min="5" max="5" width="21.421875" style="1" customWidth="1"/>
    <col min="6" max="6" width="9.00390625" style="1" customWidth="1"/>
  </cols>
  <sheetData>
    <row r="1" spans="1:5" s="1" customFormat="1" ht="13.5" customHeight="1">
      <c r="A1" s="52" t="s">
        <v>179</v>
      </c>
      <c r="E1" s="53"/>
    </row>
    <row r="2" spans="1:5" s="1" customFormat="1" ht="32.25" customHeight="1">
      <c r="A2" s="131" t="s">
        <v>180</v>
      </c>
      <c r="B2" s="132"/>
      <c r="C2" s="132"/>
      <c r="D2" s="132"/>
      <c r="E2" s="132"/>
    </row>
    <row r="3" spans="1:5" s="1" customFormat="1" ht="18" customHeight="1">
      <c r="A3" s="54" t="s">
        <v>17</v>
      </c>
      <c r="B3" s="55"/>
      <c r="C3" s="56"/>
      <c r="D3" s="56"/>
      <c r="E3" s="57" t="s">
        <v>18</v>
      </c>
    </row>
    <row r="4" spans="1:5" s="1" customFormat="1" ht="21" customHeight="1">
      <c r="A4" s="174" t="s">
        <v>181</v>
      </c>
      <c r="B4" s="174"/>
      <c r="C4" s="174" t="s">
        <v>182</v>
      </c>
      <c r="D4" s="174"/>
      <c r="E4" s="174"/>
    </row>
    <row r="5" spans="1:5" s="1" customFormat="1" ht="21" customHeight="1">
      <c r="A5" s="168" t="s">
        <v>78</v>
      </c>
      <c r="B5" s="168" t="s">
        <v>79</v>
      </c>
      <c r="C5" s="168" t="s">
        <v>80</v>
      </c>
      <c r="D5" s="168" t="s">
        <v>177</v>
      </c>
      <c r="E5" s="168" t="s">
        <v>178</v>
      </c>
    </row>
    <row r="6" spans="1:5" s="1" customFormat="1" ht="18.75" customHeight="1">
      <c r="A6" s="164" t="s">
        <v>0</v>
      </c>
      <c r="B6" s="164" t="s">
        <v>80</v>
      </c>
      <c r="C6" s="163">
        <v>86.318453</v>
      </c>
      <c r="D6" s="163">
        <v>78.478453</v>
      </c>
      <c r="E6" s="163">
        <v>7.84</v>
      </c>
    </row>
    <row r="7" spans="1:5" s="1" customFormat="1" ht="18.75" customHeight="1">
      <c r="A7" s="164" t="s">
        <v>183</v>
      </c>
      <c r="B7" s="164" t="s">
        <v>184</v>
      </c>
      <c r="C7" s="163">
        <v>77.81332900000001</v>
      </c>
      <c r="D7" s="163">
        <v>77.81332900000001</v>
      </c>
      <c r="E7" s="163"/>
    </row>
    <row r="8" spans="1:5" s="1" customFormat="1" ht="18.75" customHeight="1">
      <c r="A8" s="164" t="s">
        <v>185</v>
      </c>
      <c r="B8" s="164" t="s">
        <v>186</v>
      </c>
      <c r="C8" s="163">
        <v>25.3032</v>
      </c>
      <c r="D8" s="163">
        <v>25.3032</v>
      </c>
      <c r="E8" s="163"/>
    </row>
    <row r="9" spans="1:5" s="1" customFormat="1" ht="18.75" customHeight="1">
      <c r="A9" s="164" t="s">
        <v>187</v>
      </c>
      <c r="B9" s="164" t="s">
        <v>188</v>
      </c>
      <c r="C9" s="163">
        <v>13.9452</v>
      </c>
      <c r="D9" s="163">
        <v>13.9452</v>
      </c>
      <c r="E9" s="163"/>
    </row>
    <row r="10" spans="1:5" s="1" customFormat="1" ht="18.75" customHeight="1">
      <c r="A10" s="164" t="s">
        <v>189</v>
      </c>
      <c r="B10" s="164" t="s">
        <v>190</v>
      </c>
      <c r="C10" s="163">
        <v>15.4586</v>
      </c>
      <c r="D10" s="163">
        <v>15.4586</v>
      </c>
      <c r="E10" s="163"/>
    </row>
    <row r="11" spans="1:5" s="1" customFormat="1" ht="18.75" customHeight="1">
      <c r="A11" s="164" t="s">
        <v>191</v>
      </c>
      <c r="B11" s="164" t="s">
        <v>192</v>
      </c>
      <c r="C11" s="163">
        <v>8.868317</v>
      </c>
      <c r="D11" s="163">
        <v>8.868317</v>
      </c>
      <c r="E11" s="163"/>
    </row>
    <row r="12" spans="1:5" s="1" customFormat="1" ht="18.75" customHeight="1">
      <c r="A12" s="164" t="s">
        <v>193</v>
      </c>
      <c r="B12" s="164" t="s">
        <v>194</v>
      </c>
      <c r="C12" s="163">
        <v>4.434158</v>
      </c>
      <c r="D12" s="163">
        <v>4.434158</v>
      </c>
      <c r="E12" s="163"/>
    </row>
    <row r="13" spans="1:5" s="1" customFormat="1" ht="18.75" customHeight="1">
      <c r="A13" s="164" t="s">
        <v>195</v>
      </c>
      <c r="B13" s="164" t="s">
        <v>196</v>
      </c>
      <c r="C13" s="163">
        <v>2.862243</v>
      </c>
      <c r="D13" s="163">
        <v>2.862243</v>
      </c>
      <c r="E13" s="163"/>
    </row>
    <row r="14" spans="1:5" s="1" customFormat="1" ht="18.75" customHeight="1">
      <c r="A14" s="164" t="s">
        <v>197</v>
      </c>
      <c r="B14" s="164" t="s">
        <v>198</v>
      </c>
      <c r="C14" s="163">
        <v>0.290373</v>
      </c>
      <c r="D14" s="163">
        <v>0.290373</v>
      </c>
      <c r="E14" s="163"/>
    </row>
    <row r="15" spans="1:5" s="1" customFormat="1" ht="18.75" customHeight="1">
      <c r="A15" s="164" t="s">
        <v>199</v>
      </c>
      <c r="B15" s="164" t="s">
        <v>200</v>
      </c>
      <c r="C15" s="163">
        <v>6.651238</v>
      </c>
      <c r="D15" s="163">
        <v>6.651238</v>
      </c>
      <c r="E15" s="163"/>
    </row>
    <row r="16" spans="1:5" s="1" customFormat="1" ht="18.75" customHeight="1">
      <c r="A16" s="164" t="s">
        <v>201</v>
      </c>
      <c r="B16" s="164" t="s">
        <v>202</v>
      </c>
      <c r="C16" s="163">
        <v>8.505124</v>
      </c>
      <c r="D16" s="163">
        <v>0.6651239999999999</v>
      </c>
      <c r="E16" s="163">
        <v>7.84</v>
      </c>
    </row>
    <row r="17" spans="1:5" s="1" customFormat="1" ht="18.75" customHeight="1">
      <c r="A17" s="164" t="s">
        <v>203</v>
      </c>
      <c r="B17" s="164" t="s">
        <v>204</v>
      </c>
      <c r="C17" s="163">
        <v>0.95</v>
      </c>
      <c r="D17" s="163"/>
      <c r="E17" s="163">
        <v>0.95</v>
      </c>
    </row>
    <row r="18" spans="1:5" s="1" customFormat="1" ht="18.75" customHeight="1">
      <c r="A18" s="164" t="s">
        <v>205</v>
      </c>
      <c r="B18" s="164" t="s">
        <v>206</v>
      </c>
      <c r="C18" s="163">
        <v>0.48</v>
      </c>
      <c r="D18" s="163"/>
      <c r="E18" s="163">
        <v>0.48</v>
      </c>
    </row>
    <row r="19" spans="1:5" s="1" customFormat="1" ht="18.75" customHeight="1">
      <c r="A19" s="164" t="s">
        <v>207</v>
      </c>
      <c r="B19" s="164" t="s">
        <v>208</v>
      </c>
      <c r="C19" s="163">
        <v>0.4</v>
      </c>
      <c r="D19" s="163"/>
      <c r="E19" s="163">
        <v>0.4</v>
      </c>
    </row>
    <row r="20" spans="1:5" s="1" customFormat="1" ht="18.75" customHeight="1">
      <c r="A20" s="164" t="s">
        <v>209</v>
      </c>
      <c r="B20" s="164" t="s">
        <v>210</v>
      </c>
      <c r="C20" s="163">
        <v>1.8</v>
      </c>
      <c r="D20" s="163"/>
      <c r="E20" s="163">
        <v>1.8</v>
      </c>
    </row>
    <row r="21" spans="1:5" s="1" customFormat="1" ht="18.75" customHeight="1">
      <c r="A21" s="164" t="s">
        <v>211</v>
      </c>
      <c r="B21" s="164" t="s">
        <v>212</v>
      </c>
      <c r="C21" s="163">
        <v>0.24</v>
      </c>
      <c r="D21" s="163"/>
      <c r="E21" s="163">
        <v>0.24</v>
      </c>
    </row>
    <row r="22" spans="1:5" s="1" customFormat="1" ht="18.75" customHeight="1">
      <c r="A22" s="164" t="s">
        <v>213</v>
      </c>
      <c r="B22" s="164" t="s">
        <v>214</v>
      </c>
      <c r="C22" s="163">
        <v>0.85</v>
      </c>
      <c r="D22" s="163"/>
      <c r="E22" s="163">
        <v>0.85</v>
      </c>
    </row>
    <row r="23" spans="1:5" s="1" customFormat="1" ht="18.75" customHeight="1">
      <c r="A23" s="164" t="s">
        <v>215</v>
      </c>
      <c r="B23" s="164" t="s">
        <v>216</v>
      </c>
      <c r="C23" s="163">
        <v>0.6651239999999999</v>
      </c>
      <c r="D23" s="163">
        <v>0.6651239999999999</v>
      </c>
      <c r="E23" s="163"/>
    </row>
    <row r="24" spans="1:5" s="1" customFormat="1" ht="18.75" customHeight="1">
      <c r="A24" s="164" t="s">
        <v>217</v>
      </c>
      <c r="B24" s="164" t="s">
        <v>218</v>
      </c>
      <c r="C24" s="163">
        <v>0.72</v>
      </c>
      <c r="D24" s="163"/>
      <c r="E24" s="163">
        <v>0.72</v>
      </c>
    </row>
    <row r="25" spans="1:5" s="1" customFormat="1" ht="18.75" customHeight="1">
      <c r="A25" s="164" t="s">
        <v>219</v>
      </c>
      <c r="B25" s="164" t="s">
        <v>220</v>
      </c>
      <c r="C25" s="163">
        <v>2.4</v>
      </c>
      <c r="D25" s="163"/>
      <c r="E25" s="163">
        <v>2.4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5511811023622047" right="0.15748031496062992" top="0.5905511811023623" bottom="0.5905511811023623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133" t="s">
        <v>221</v>
      </c>
      <c r="B1" s="133"/>
      <c r="C1" s="133"/>
      <c r="D1" s="133"/>
      <c r="E1" s="58"/>
    </row>
    <row r="2" spans="1:5" s="1" customFormat="1" ht="39.75" customHeight="1">
      <c r="A2" s="134" t="s">
        <v>222</v>
      </c>
      <c r="B2" s="135"/>
      <c r="C2" s="135"/>
      <c r="D2" s="135"/>
      <c r="E2" s="135"/>
    </row>
    <row r="3" spans="1:5" s="1" customFormat="1" ht="18" customHeight="1">
      <c r="A3" s="59" t="s">
        <v>223</v>
      </c>
      <c r="C3" s="60"/>
      <c r="D3" s="60"/>
      <c r="E3" s="61" t="s">
        <v>18</v>
      </c>
    </row>
    <row r="4" spans="1:5" s="1" customFormat="1" ht="26.25" customHeight="1">
      <c r="A4" s="136" t="s">
        <v>78</v>
      </c>
      <c r="B4" s="136" t="s">
        <v>79</v>
      </c>
      <c r="C4" s="136" t="s">
        <v>224</v>
      </c>
      <c r="D4" s="136"/>
      <c r="E4" s="136"/>
    </row>
    <row r="5" spans="1:5" s="1" customFormat="1" ht="26.25" customHeight="1">
      <c r="A5" s="136"/>
      <c r="B5" s="136"/>
      <c r="C5" s="62" t="s">
        <v>80</v>
      </c>
      <c r="D5" s="62" t="s">
        <v>126</v>
      </c>
      <c r="E5" s="62" t="s">
        <v>127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2023-01-03T07:40:39Z</cp:lastPrinted>
  <dcterms:modified xsi:type="dcterms:W3CDTF">2023-01-03T07:40:56Z</dcterms:modified>
  <cp:category/>
  <cp:version/>
  <cp:contentType/>
  <cp:contentStatus/>
</cp:coreProperties>
</file>