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寿县国企概况" sheetId="1" r:id="rId1"/>
    <sheet name="国企财务基本情况" sheetId="2" r:id="rId2"/>
  </sheets>
  <calcPr calcId="144525"/>
</workbook>
</file>

<file path=xl/sharedStrings.xml><?xml version="1.0" encoding="utf-8"?>
<sst xmlns="http://schemas.openxmlformats.org/spreadsheetml/2006/main" count="153" uniqueCount="126">
  <si>
    <t>寿县国有企业基本信息概况</t>
  </si>
  <si>
    <t>制表：寿县国资委</t>
  </si>
  <si>
    <t>填表时间：2022年9月14日       2022年6月30日财务指标(万元)</t>
  </si>
  <si>
    <t xml:space="preserve">2016年 1月6 日  </t>
  </si>
  <si>
    <t>序号</t>
  </si>
  <si>
    <t>基本信息</t>
  </si>
  <si>
    <t>监事会设置情况</t>
  </si>
  <si>
    <t>承担政府投资任务企业基本情况</t>
  </si>
  <si>
    <t>企业名称
（全称）</t>
  </si>
  <si>
    <t>主管
部门</t>
  </si>
  <si>
    <t>法人
代表</t>
  </si>
  <si>
    <t>联系
人</t>
  </si>
  <si>
    <t>企业
地址</t>
  </si>
  <si>
    <t>注册
资本
(万元)</t>
  </si>
  <si>
    <t>组织机构代码</t>
  </si>
  <si>
    <t>组织
形式</t>
  </si>
  <si>
    <t>联系
电话</t>
  </si>
  <si>
    <t>批准设立单位</t>
  </si>
  <si>
    <t>批准设立日期</t>
  </si>
  <si>
    <t>职工
人数</t>
  </si>
  <si>
    <t>监事会是内设或外派</t>
  </si>
  <si>
    <t>监事会人数</t>
  </si>
  <si>
    <t>项目
个数</t>
  </si>
  <si>
    <t>计划
投资额</t>
  </si>
  <si>
    <t>实际完成投资额</t>
  </si>
  <si>
    <t>资金来源及构成</t>
  </si>
  <si>
    <t>项目主
要内容</t>
  </si>
  <si>
    <t>寿县农业发展投资有限公司</t>
  </si>
  <si>
    <t>国资委</t>
  </si>
  <si>
    <t>张传年</t>
  </si>
  <si>
    <t>王媛媛</t>
  </si>
  <si>
    <t>寿县寿春镇宾阳大道宾阳大厦A座25楼</t>
  </si>
  <si>
    <t>寿县国资委</t>
  </si>
  <si>
    <t>91341521567523451D</t>
  </si>
  <si>
    <t>公司制企业</t>
  </si>
  <si>
    <t>0554-4108095</t>
  </si>
  <si>
    <t>寿县人民政府</t>
  </si>
  <si>
    <t>2011.1.10</t>
  </si>
  <si>
    <t>无</t>
  </si>
  <si>
    <t>寿县建设银行20000县财政投入37005</t>
  </si>
  <si>
    <t>寿滨二期安置房建设项目、城南新区公共基础设施建设项目</t>
  </si>
  <si>
    <t>寿县城市建设投资有限公司</t>
  </si>
  <si>
    <t>吕德成</t>
  </si>
  <si>
    <t>代莉</t>
  </si>
  <si>
    <t>寿县寿春镇宾阳大道宾阳大厦A座24楼</t>
  </si>
  <si>
    <t>寿县国投集团</t>
  </si>
  <si>
    <t>91341521754879090K</t>
  </si>
  <si>
    <t>0554-3127137</t>
  </si>
  <si>
    <t>银行贷款</t>
  </si>
  <si>
    <t>1、宾阳大厦项目   2、芍陂西路、大顺路南段BT项目     3、安丰、双桥路BT项目</t>
  </si>
  <si>
    <t>1、国投大厦项目  2、高铁站基金项目  3、游泳馆基金项目  4、游客中心基金项目  5、城南棚改基金项目6、宾阳大厦项目   7、芍陂西路、大顺路南段BT项目     8、安丰、双桥路BT项目 9、安置房10、公租房11、廉租房12、棚改房13、增减挂钩土地复垦项目14、新老城区63个公交站台</t>
  </si>
  <si>
    <t>寿县信达融资担保有限公司</t>
  </si>
  <si>
    <t>金融办</t>
  </si>
  <si>
    <t>祝锦玉</t>
  </si>
  <si>
    <t>张秀仿</t>
  </si>
  <si>
    <t>寿县棋盘街农行二楼</t>
  </si>
  <si>
    <t>913415217950756978</t>
  </si>
  <si>
    <t>有限责任公司</t>
  </si>
  <si>
    <t>0554-4023496</t>
  </si>
  <si>
    <t>省金融办</t>
  </si>
  <si>
    <t>2006.11.10</t>
  </si>
  <si>
    <t>安徽省寿县国家粮食储备库</t>
  </si>
  <si>
    <t>粮食局</t>
  </si>
  <si>
    <t>卜立新</t>
  </si>
  <si>
    <t>赵光耀</t>
  </si>
  <si>
    <t>寿县安丰镇街道</t>
  </si>
  <si>
    <t>寿县发改委</t>
  </si>
  <si>
    <t>913404221530620503</t>
  </si>
  <si>
    <t>非公司制企业</t>
  </si>
  <si>
    <t>0554-4560057</t>
  </si>
  <si>
    <t>粮食和物资管理局</t>
  </si>
  <si>
    <t>2000.06.17</t>
  </si>
  <si>
    <t>寿县绿禾粮食发展有限公司</t>
  </si>
  <si>
    <t>黄华</t>
  </si>
  <si>
    <t>代贵贤</t>
  </si>
  <si>
    <t>寿县西门外工业园区</t>
  </si>
  <si>
    <t>91341521692803487X</t>
  </si>
  <si>
    <t>0554-2762838</t>
  </si>
  <si>
    <t>2009.07.27</t>
  </si>
  <si>
    <t>内设</t>
  </si>
  <si>
    <t>安徽省寿县炎刘省级粮食储备库</t>
  </si>
  <si>
    <t>沈锐</t>
  </si>
  <si>
    <t>邓祖宇</t>
  </si>
  <si>
    <t>寿县炎刘镇西街</t>
  </si>
  <si>
    <t>913415217749630037</t>
  </si>
  <si>
    <t>0554-4990234</t>
  </si>
  <si>
    <t>寿县市场监督管理局</t>
  </si>
  <si>
    <t>2005.05.25</t>
  </si>
  <si>
    <t>寿县国有企业财务基本情况表</t>
  </si>
  <si>
    <t>填报单位：寿县国资委</t>
  </si>
  <si>
    <t>填报时间：2022年9月14日</t>
  </si>
  <si>
    <t>序
号</t>
  </si>
  <si>
    <t>企业
名称</t>
  </si>
  <si>
    <t>基本情况</t>
  </si>
  <si>
    <t>股东组成及股权比例</t>
  </si>
  <si>
    <t>2022年6月30日财务指标(万元)</t>
  </si>
  <si>
    <t>注册资本
（万元）</t>
  </si>
  <si>
    <t>公司类型</t>
  </si>
  <si>
    <t>经营范围</t>
  </si>
  <si>
    <t>从业
人数</t>
  </si>
  <si>
    <t>出资人</t>
  </si>
  <si>
    <t>实缴资本（万元）</t>
  </si>
  <si>
    <t>股权比
例（%）</t>
  </si>
  <si>
    <t>资产总额</t>
  </si>
  <si>
    <t>负债总额</t>
  </si>
  <si>
    <t>所有者权益总额</t>
  </si>
  <si>
    <t>营业收入总额</t>
  </si>
  <si>
    <t>利润总额</t>
  </si>
  <si>
    <t>有限责任公司（国有独资）</t>
  </si>
  <si>
    <t>农业综合开发，农业产业化的投资建设；土地整治服务；农业、农村基础设施建设；按县政府授权，承担新农村和城镇化项目的建设和运营，城乡建设、乡村集镇建设；市政公用设施、道路基础设施的投资建设；旅游开发；房屋租赁服务，太阳能能源开发与利用；棚户区改造，医疗设备租赁服务。</t>
  </si>
  <si>
    <t>寿县
国资委</t>
  </si>
  <si>
    <t>筹措城市建设资金；组织实施政府性投资项目建设；投资经营有收益权的市政公用设施；代表县政府对土地进行收储并实施土地的一、二级市场开发；对城市基础设施实施冠名权和广告经营权等运作；经营管理授权范围内国有资产；政府性投资资金的管理、使用、监督：停车场服务。</t>
  </si>
  <si>
    <t>寿县国有资产投资营运（集团）有限公司</t>
  </si>
  <si>
    <t>其他有
限责任公司</t>
  </si>
  <si>
    <t>融资担保</t>
  </si>
  <si>
    <t>寿县财政局</t>
  </si>
  <si>
    <t>安徽省融资再担保有限公司</t>
  </si>
  <si>
    <t>淮南市融资担保有限公司</t>
  </si>
  <si>
    <t>安徽三祥羽毛有限公司</t>
  </si>
  <si>
    <t>安徽八公山豆制品有限公司</t>
  </si>
  <si>
    <t>寿县银斗农机具制造有限责任公司</t>
  </si>
  <si>
    <t>农产品收购、
保管、销售</t>
  </si>
  <si>
    <t>寿县
绿禾公司</t>
  </si>
  <si>
    <t>农产品收购、保管、销售，
粮油信息服务</t>
  </si>
  <si>
    <t>寿县
粮食和物资储备局</t>
  </si>
  <si>
    <t>粮食、油料作物收购、储存、销售，粮食、油料作物装卸、搬运服务。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</si>
</sst>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_);[Red]\(0\)"/>
    <numFmt numFmtId="179" formatCode="0.00_ "/>
    <numFmt numFmtId="180" formatCode="0.000%"/>
  </numFmts>
  <fonts count="39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仿宋_GB2312"/>
      <charset val="134"/>
    </font>
    <font>
      <b/>
      <sz val="11"/>
      <name val="宋体"/>
      <charset val="134"/>
    </font>
    <font>
      <sz val="14"/>
      <name val="宋体"/>
      <charset val="134"/>
    </font>
    <font>
      <sz val="11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4" fillId="0" borderId="0"/>
  </cellStyleXfs>
  <cellXfs count="10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51" applyFont="1" applyFill="1" applyAlignment="1">
      <alignment horizontal="center" vertical="center"/>
    </xf>
    <xf numFmtId="176" fontId="2" fillId="0" borderId="0" xfId="51" applyNumberFormat="1" applyFont="1" applyFill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NumberFormat="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176" fontId="4" fillId="0" borderId="0" xfId="51" applyNumberFormat="1" applyFont="1" applyFill="1" applyBorder="1" applyAlignment="1">
      <alignment horizontal="center" vertical="center"/>
    </xf>
    <xf numFmtId="0" fontId="4" fillId="0" borderId="0" xfId="51" applyNumberFormat="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176" fontId="5" fillId="0" borderId="2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7" fillId="0" borderId="2" xfId="52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8" fontId="7" fillId="0" borderId="2" xfId="52" applyNumberFormat="1" applyFont="1" applyFill="1" applyBorder="1" applyAlignment="1">
      <alignment horizontal="center" vertical="center"/>
    </xf>
    <xf numFmtId="0" fontId="9" fillId="0" borderId="2" xfId="5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9" fontId="7" fillId="0" borderId="2" xfId="5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31" fontId="4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/>
    </xf>
    <xf numFmtId="176" fontId="11" fillId="0" borderId="2" xfId="52" applyNumberFormat="1" applyFont="1" applyFill="1" applyBorder="1" applyAlignment="1">
      <alignment horizontal="center" vertical="center"/>
    </xf>
    <xf numFmtId="176" fontId="11" fillId="0" borderId="2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176" fontId="1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76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49" fontId="11" fillId="0" borderId="2" xfId="52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49" fontId="11" fillId="0" borderId="2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 shrinkToFi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 shrinkToFit="1"/>
    </xf>
    <xf numFmtId="0" fontId="13" fillId="0" borderId="0" xfId="0" applyFont="1" applyFill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差_上报单位" xfId="50"/>
    <cellStyle name="常规 2" xfId="51"/>
    <cellStyle name="常规 3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2"/>
  <sheetViews>
    <sheetView tabSelected="1" workbookViewId="0">
      <selection activeCell="K10" sqref="K10"/>
    </sheetView>
  </sheetViews>
  <sheetFormatPr defaultColWidth="9" defaultRowHeight="14.25"/>
  <cols>
    <col min="1" max="1" width="5.5" style="55" customWidth="1"/>
    <col min="2" max="2" width="18.5" style="55" customWidth="1"/>
    <col min="3" max="3" width="7.375" style="55" customWidth="1"/>
    <col min="4" max="4" width="8.625" style="55" customWidth="1"/>
    <col min="5" max="5" width="7.75" style="55" customWidth="1"/>
    <col min="6" max="6" width="17.75" style="55" customWidth="1"/>
    <col min="7" max="7" width="10.625" style="55" customWidth="1"/>
    <col min="8" max="8" width="13.125" style="56" customWidth="1"/>
    <col min="9" max="9" width="19.875" style="55" customWidth="1"/>
    <col min="10" max="10" width="13.5" style="55" customWidth="1"/>
    <col min="11" max="11" width="13.625" style="55" customWidth="1"/>
    <col min="12" max="12" width="16.125" style="55" customWidth="1"/>
    <col min="13" max="13" width="12.75" style="55" customWidth="1"/>
    <col min="14" max="14" width="9.875" style="55" customWidth="1"/>
    <col min="15" max="15" width="4.375" style="55" hidden="1" customWidth="1"/>
    <col min="16" max="16" width="8" style="55" hidden="1" customWidth="1"/>
    <col min="17" max="20" width="8.625" style="55" hidden="1" customWidth="1"/>
    <col min="21" max="21" width="10.625" style="55" hidden="1" customWidth="1"/>
    <col min="22" max="22" width="9" style="55" hidden="1" customWidth="1"/>
    <col min="23" max="29" width="9" style="57"/>
    <col min="30" max="16384" width="9" style="55"/>
  </cols>
  <sheetData>
    <row r="1" s="49" customFormat="1" ht="27.75" customHeight="1" spans="1:29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91"/>
      <c r="R1" s="91"/>
      <c r="S1" s="91"/>
      <c r="T1" s="91"/>
      <c r="U1" s="91"/>
      <c r="W1" s="92"/>
      <c r="X1" s="92"/>
      <c r="Y1" s="92"/>
      <c r="Z1" s="92"/>
      <c r="AA1" s="92"/>
      <c r="AB1" s="92"/>
      <c r="AC1" s="92"/>
    </row>
    <row r="2" ht="22.5" customHeight="1" spans="1:21">
      <c r="A2" s="59" t="s">
        <v>1</v>
      </c>
      <c r="B2" s="59"/>
      <c r="C2" s="59"/>
      <c r="D2" s="59"/>
      <c r="G2" s="60" t="s">
        <v>2</v>
      </c>
      <c r="H2" s="60"/>
      <c r="I2" s="60"/>
      <c r="J2" s="60"/>
      <c r="K2" s="60"/>
      <c r="L2" s="60"/>
      <c r="M2" s="60"/>
      <c r="N2" s="60"/>
      <c r="T2" s="60" t="s">
        <v>3</v>
      </c>
      <c r="U2" s="93"/>
    </row>
    <row r="3" s="50" customFormat="1" ht="21" customHeight="1" spans="1:29">
      <c r="A3" s="61" t="s">
        <v>4</v>
      </c>
      <c r="B3" s="62" t="s">
        <v>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82"/>
      <c r="N3" s="82"/>
      <c r="O3" s="83" t="s">
        <v>6</v>
      </c>
      <c r="P3" s="83"/>
      <c r="Q3" s="62" t="s">
        <v>7</v>
      </c>
      <c r="R3" s="63"/>
      <c r="S3" s="63"/>
      <c r="T3" s="63"/>
      <c r="U3" s="82"/>
      <c r="W3" s="94"/>
      <c r="X3" s="94"/>
      <c r="Y3" s="94"/>
      <c r="Z3" s="94"/>
      <c r="AA3" s="94"/>
      <c r="AB3" s="94"/>
      <c r="AC3" s="94"/>
    </row>
    <row r="4" s="50" customFormat="1" ht="82.5" customHeight="1" spans="1:29">
      <c r="A4" s="64"/>
      <c r="B4" s="65" t="s">
        <v>8</v>
      </c>
      <c r="C4" s="65" t="s">
        <v>9</v>
      </c>
      <c r="D4" s="65" t="s">
        <v>10</v>
      </c>
      <c r="E4" s="65" t="s">
        <v>11</v>
      </c>
      <c r="F4" s="65" t="s">
        <v>12</v>
      </c>
      <c r="G4" s="65" t="s">
        <v>9</v>
      </c>
      <c r="H4" s="66" t="s">
        <v>13</v>
      </c>
      <c r="I4" s="65" t="s">
        <v>14</v>
      </c>
      <c r="J4" s="65" t="s">
        <v>15</v>
      </c>
      <c r="K4" s="65" t="s">
        <v>16</v>
      </c>
      <c r="L4" s="65" t="s">
        <v>17</v>
      </c>
      <c r="M4" s="65" t="s">
        <v>18</v>
      </c>
      <c r="N4" s="65" t="s">
        <v>19</v>
      </c>
      <c r="O4" s="65" t="s">
        <v>20</v>
      </c>
      <c r="P4" s="65" t="s">
        <v>21</v>
      </c>
      <c r="Q4" s="65" t="s">
        <v>22</v>
      </c>
      <c r="R4" s="65" t="s">
        <v>23</v>
      </c>
      <c r="S4" s="65" t="s">
        <v>24</v>
      </c>
      <c r="T4" s="65" t="s">
        <v>25</v>
      </c>
      <c r="U4" s="65" t="s">
        <v>26</v>
      </c>
      <c r="W4" s="94"/>
      <c r="X4" s="94"/>
      <c r="Y4" s="94"/>
      <c r="Z4" s="94"/>
      <c r="AA4" s="94"/>
      <c r="AB4" s="94"/>
      <c r="AC4" s="94"/>
    </row>
    <row r="5" s="51" customFormat="1" ht="42" customHeight="1" spans="1:22">
      <c r="A5" s="67">
        <v>1</v>
      </c>
      <c r="B5" s="68" t="s">
        <v>27</v>
      </c>
      <c r="C5" s="68" t="s">
        <v>28</v>
      </c>
      <c r="D5" s="68" t="s">
        <v>29</v>
      </c>
      <c r="E5" s="68" t="s">
        <v>30</v>
      </c>
      <c r="F5" s="68" t="s">
        <v>31</v>
      </c>
      <c r="G5" s="68" t="s">
        <v>32</v>
      </c>
      <c r="H5" s="69">
        <v>25671.5686</v>
      </c>
      <c r="I5" s="68" t="s">
        <v>33</v>
      </c>
      <c r="J5" s="68" t="s">
        <v>34</v>
      </c>
      <c r="K5" s="67" t="s">
        <v>35</v>
      </c>
      <c r="L5" s="68" t="s">
        <v>36</v>
      </c>
      <c r="M5" s="68" t="s">
        <v>37</v>
      </c>
      <c r="N5" s="67">
        <v>6</v>
      </c>
      <c r="O5" s="67" t="s">
        <v>38</v>
      </c>
      <c r="P5" s="67"/>
      <c r="Q5" s="67">
        <v>2</v>
      </c>
      <c r="R5" s="67">
        <v>75800</v>
      </c>
      <c r="S5" s="67">
        <v>57005</v>
      </c>
      <c r="T5" s="68" t="s">
        <v>39</v>
      </c>
      <c r="U5" s="68" t="s">
        <v>40</v>
      </c>
      <c r="V5" s="95">
        <v>2</v>
      </c>
    </row>
    <row r="6" s="51" customFormat="1" ht="49.5" customHeight="1" spans="1:22">
      <c r="A6" s="67">
        <v>2</v>
      </c>
      <c r="B6" s="68" t="s">
        <v>41</v>
      </c>
      <c r="C6" s="68" t="s">
        <v>28</v>
      </c>
      <c r="D6" s="68" t="s">
        <v>42</v>
      </c>
      <c r="E6" s="68" t="s">
        <v>43</v>
      </c>
      <c r="F6" s="68" t="s">
        <v>44</v>
      </c>
      <c r="G6" s="68" t="s">
        <v>45</v>
      </c>
      <c r="H6" s="70">
        <v>56050</v>
      </c>
      <c r="I6" s="68" t="s">
        <v>46</v>
      </c>
      <c r="J6" s="68" t="s">
        <v>34</v>
      </c>
      <c r="K6" s="68" t="s">
        <v>47</v>
      </c>
      <c r="L6" s="68" t="s">
        <v>36</v>
      </c>
      <c r="M6" s="68">
        <v>2003.5</v>
      </c>
      <c r="N6" s="67">
        <v>6</v>
      </c>
      <c r="O6" s="67" t="s">
        <v>38</v>
      </c>
      <c r="P6" s="67">
        <v>3</v>
      </c>
      <c r="Q6" s="67">
        <v>24735</v>
      </c>
      <c r="R6" s="67">
        <v>19173</v>
      </c>
      <c r="S6" s="68" t="s">
        <v>48</v>
      </c>
      <c r="T6" s="68" t="s">
        <v>49</v>
      </c>
      <c r="U6" s="68" t="s">
        <v>50</v>
      </c>
      <c r="V6" s="96">
        <v>1</v>
      </c>
    </row>
    <row r="7" s="51" customFormat="1" ht="25.5" customHeight="1" spans="1:22">
      <c r="A7" s="67">
        <v>3</v>
      </c>
      <c r="B7" s="68" t="s">
        <v>51</v>
      </c>
      <c r="C7" s="68" t="s">
        <v>52</v>
      </c>
      <c r="D7" s="67" t="s">
        <v>53</v>
      </c>
      <c r="E7" s="67" t="s">
        <v>54</v>
      </c>
      <c r="F7" s="67" t="s">
        <v>55</v>
      </c>
      <c r="G7" s="67" t="s">
        <v>52</v>
      </c>
      <c r="H7" s="70">
        <v>32068</v>
      </c>
      <c r="I7" s="84" t="s">
        <v>56</v>
      </c>
      <c r="J7" s="67" t="s">
        <v>57</v>
      </c>
      <c r="K7" s="67" t="s">
        <v>58</v>
      </c>
      <c r="L7" s="67" t="s">
        <v>59</v>
      </c>
      <c r="M7" s="67" t="s">
        <v>60</v>
      </c>
      <c r="N7" s="67">
        <v>14</v>
      </c>
      <c r="O7" s="85" t="s">
        <v>38</v>
      </c>
      <c r="P7" s="85">
        <v>0</v>
      </c>
      <c r="Q7" s="85"/>
      <c r="R7" s="85"/>
      <c r="S7" s="85"/>
      <c r="T7" s="85"/>
      <c r="U7" s="85"/>
      <c r="V7" s="97">
        <v>9</v>
      </c>
    </row>
    <row r="8" s="52" customFormat="1" ht="36" customHeight="1" spans="1:22">
      <c r="A8" s="67">
        <v>4</v>
      </c>
      <c r="B8" s="71" t="s">
        <v>61</v>
      </c>
      <c r="C8" s="71" t="s">
        <v>62</v>
      </c>
      <c r="D8" s="72" t="s">
        <v>63</v>
      </c>
      <c r="E8" s="72" t="s">
        <v>64</v>
      </c>
      <c r="F8" s="72" t="s">
        <v>65</v>
      </c>
      <c r="G8" s="71" t="s">
        <v>66</v>
      </c>
      <c r="H8" s="73">
        <v>180</v>
      </c>
      <c r="I8" s="86" t="s">
        <v>67</v>
      </c>
      <c r="J8" s="72" t="s">
        <v>68</v>
      </c>
      <c r="K8" s="72" t="s">
        <v>69</v>
      </c>
      <c r="L8" s="71" t="s">
        <v>70</v>
      </c>
      <c r="M8" s="72" t="s">
        <v>71</v>
      </c>
      <c r="N8" s="72">
        <v>17</v>
      </c>
      <c r="O8" s="87" t="s">
        <v>38</v>
      </c>
      <c r="P8" s="87">
        <v>0</v>
      </c>
      <c r="Q8" s="87"/>
      <c r="R8" s="87"/>
      <c r="S8" s="87"/>
      <c r="T8" s="87"/>
      <c r="U8" s="87"/>
      <c r="V8" s="98">
        <v>9</v>
      </c>
    </row>
    <row r="9" s="52" customFormat="1" ht="36.75" customHeight="1" spans="1:22">
      <c r="A9" s="67">
        <v>5</v>
      </c>
      <c r="B9" s="71" t="s">
        <v>72</v>
      </c>
      <c r="C9" s="71" t="s">
        <v>62</v>
      </c>
      <c r="D9" s="72" t="s">
        <v>73</v>
      </c>
      <c r="E9" s="72" t="s">
        <v>74</v>
      </c>
      <c r="F9" s="72" t="s">
        <v>75</v>
      </c>
      <c r="G9" s="71" t="s">
        <v>66</v>
      </c>
      <c r="H9" s="72">
        <v>3000</v>
      </c>
      <c r="I9" s="86" t="s">
        <v>76</v>
      </c>
      <c r="J9" s="72" t="s">
        <v>34</v>
      </c>
      <c r="K9" s="72" t="s">
        <v>77</v>
      </c>
      <c r="L9" s="72" t="s">
        <v>36</v>
      </c>
      <c r="M9" s="72" t="s">
        <v>78</v>
      </c>
      <c r="N9" s="72">
        <v>17</v>
      </c>
      <c r="O9" s="87" t="s">
        <v>79</v>
      </c>
      <c r="P9" s="87">
        <v>5</v>
      </c>
      <c r="Q9" s="87"/>
      <c r="R9" s="87"/>
      <c r="S9" s="87"/>
      <c r="T9" s="87"/>
      <c r="U9" s="87"/>
      <c r="V9" s="99">
        <v>4</v>
      </c>
    </row>
    <row r="10" s="53" customFormat="1" ht="36" customHeight="1" spans="1:22">
      <c r="A10" s="67">
        <v>6</v>
      </c>
      <c r="B10" s="71" t="s">
        <v>80</v>
      </c>
      <c r="C10" s="71" t="s">
        <v>62</v>
      </c>
      <c r="D10" s="71" t="s">
        <v>81</v>
      </c>
      <c r="E10" s="71" t="s">
        <v>82</v>
      </c>
      <c r="F10" s="71" t="s">
        <v>83</v>
      </c>
      <c r="G10" s="71" t="s">
        <v>66</v>
      </c>
      <c r="H10" s="74">
        <v>245</v>
      </c>
      <c r="I10" s="88" t="s">
        <v>84</v>
      </c>
      <c r="J10" s="71" t="s">
        <v>34</v>
      </c>
      <c r="K10" s="71" t="s">
        <v>85</v>
      </c>
      <c r="L10" s="71" t="s">
        <v>86</v>
      </c>
      <c r="M10" s="71" t="s">
        <v>87</v>
      </c>
      <c r="N10" s="71">
        <v>16</v>
      </c>
      <c r="O10" s="89" t="s">
        <v>38</v>
      </c>
      <c r="P10" s="89">
        <v>0</v>
      </c>
      <c r="Q10" s="89"/>
      <c r="R10" s="89"/>
      <c r="S10" s="89"/>
      <c r="T10" s="89"/>
      <c r="U10" s="89"/>
      <c r="V10" s="53">
        <v>6</v>
      </c>
    </row>
    <row r="11" s="54" customFormat="1" spans="2:29">
      <c r="B11" s="75"/>
      <c r="C11" s="75"/>
      <c r="D11" s="76"/>
      <c r="E11" s="76"/>
      <c r="F11" s="76"/>
      <c r="G11" s="76"/>
      <c r="H11" s="77"/>
      <c r="I11" s="90"/>
      <c r="J11" s="76"/>
      <c r="K11" s="76"/>
      <c r="L11" s="76"/>
      <c r="W11" s="100"/>
      <c r="X11" s="100"/>
      <c r="Y11" s="100"/>
      <c r="Z11" s="100"/>
      <c r="AA11" s="100"/>
      <c r="AB11" s="100"/>
      <c r="AC11" s="100"/>
    </row>
    <row r="12" s="54" customFormat="1" spans="2:29">
      <c r="B12" s="75"/>
      <c r="C12" s="75"/>
      <c r="D12" s="76"/>
      <c r="E12" s="76"/>
      <c r="F12" s="76"/>
      <c r="G12" s="76"/>
      <c r="H12" s="77"/>
      <c r="I12" s="90"/>
      <c r="J12" s="76"/>
      <c r="K12" s="76"/>
      <c r="L12" s="76"/>
      <c r="W12" s="100"/>
      <c r="X12" s="100"/>
      <c r="Y12" s="100"/>
      <c r="Z12" s="100"/>
      <c r="AA12" s="100"/>
      <c r="AB12" s="100"/>
      <c r="AC12" s="100"/>
    </row>
    <row r="13" s="54" customFormat="1" spans="2:29">
      <c r="B13" s="75"/>
      <c r="C13" s="75"/>
      <c r="D13" s="76"/>
      <c r="E13" s="76"/>
      <c r="F13" s="76"/>
      <c r="G13" s="76"/>
      <c r="H13" s="77"/>
      <c r="I13" s="90"/>
      <c r="J13" s="76"/>
      <c r="K13" s="76"/>
      <c r="L13" s="76"/>
      <c r="W13" s="100"/>
      <c r="X13" s="100"/>
      <c r="Y13" s="100"/>
      <c r="Z13" s="100"/>
      <c r="AA13" s="100"/>
      <c r="AB13" s="100"/>
      <c r="AC13" s="100"/>
    </row>
    <row r="14" s="54" customFormat="1" spans="2:29">
      <c r="B14" s="75"/>
      <c r="C14" s="75"/>
      <c r="D14" s="76"/>
      <c r="E14" s="76"/>
      <c r="F14" s="76"/>
      <c r="G14" s="76"/>
      <c r="H14" s="77"/>
      <c r="I14" s="76"/>
      <c r="J14" s="76"/>
      <c r="K14" s="76"/>
      <c r="L14" s="76"/>
      <c r="W14" s="100"/>
      <c r="X14" s="100"/>
      <c r="Y14" s="100"/>
      <c r="Z14" s="100"/>
      <c r="AA14" s="100"/>
      <c r="AB14" s="100"/>
      <c r="AC14" s="100"/>
    </row>
    <row r="15" s="54" customFormat="1" spans="2:29">
      <c r="B15" s="75"/>
      <c r="C15" s="75"/>
      <c r="D15" s="76"/>
      <c r="E15" s="76"/>
      <c r="F15" s="76"/>
      <c r="G15" s="76"/>
      <c r="H15" s="77"/>
      <c r="I15" s="76"/>
      <c r="J15" s="76"/>
      <c r="K15" s="76"/>
      <c r="L15" s="76"/>
      <c r="W15" s="100"/>
      <c r="X15" s="100"/>
      <c r="Y15" s="100"/>
      <c r="Z15" s="100"/>
      <c r="AA15" s="100"/>
      <c r="AB15" s="100"/>
      <c r="AC15" s="100"/>
    </row>
    <row r="16" s="54" customFormat="1" spans="2:29">
      <c r="B16" s="75"/>
      <c r="C16" s="75"/>
      <c r="D16" s="76"/>
      <c r="E16" s="76"/>
      <c r="F16" s="76"/>
      <c r="G16" s="76"/>
      <c r="H16" s="77"/>
      <c r="I16" s="76"/>
      <c r="J16" s="76"/>
      <c r="K16" s="76"/>
      <c r="L16" s="76"/>
      <c r="W16" s="100"/>
      <c r="X16" s="100"/>
      <c r="Y16" s="100"/>
      <c r="Z16" s="100"/>
      <c r="AA16" s="100"/>
      <c r="AB16" s="100"/>
      <c r="AC16" s="100"/>
    </row>
    <row r="17" s="54" customFormat="1" spans="2:29">
      <c r="B17" s="75"/>
      <c r="C17" s="75"/>
      <c r="D17" s="76"/>
      <c r="E17" s="76"/>
      <c r="F17" s="76"/>
      <c r="G17" s="76"/>
      <c r="H17" s="77"/>
      <c r="I17" s="76"/>
      <c r="J17" s="76"/>
      <c r="K17" s="76"/>
      <c r="L17" s="76"/>
      <c r="W17" s="100"/>
      <c r="X17" s="100"/>
      <c r="Y17" s="100"/>
      <c r="Z17" s="100"/>
      <c r="AA17" s="100"/>
      <c r="AB17" s="100"/>
      <c r="AC17" s="100"/>
    </row>
    <row r="18" s="54" customFormat="1" spans="2:29">
      <c r="B18" s="75"/>
      <c r="C18" s="75"/>
      <c r="D18" s="76"/>
      <c r="E18" s="76"/>
      <c r="F18" s="76"/>
      <c r="G18" s="76"/>
      <c r="H18" s="77"/>
      <c r="I18" s="76"/>
      <c r="J18" s="76"/>
      <c r="K18" s="76"/>
      <c r="L18" s="76"/>
      <c r="W18" s="100"/>
      <c r="X18" s="100"/>
      <c r="Y18" s="100"/>
      <c r="Z18" s="100"/>
      <c r="AA18" s="100"/>
      <c r="AB18" s="100"/>
      <c r="AC18" s="100"/>
    </row>
    <row r="19" s="54" customFormat="1" spans="2:29">
      <c r="B19" s="75"/>
      <c r="C19" s="75"/>
      <c r="D19" s="76"/>
      <c r="E19" s="76"/>
      <c r="F19" s="76"/>
      <c r="G19" s="76"/>
      <c r="H19" s="77"/>
      <c r="I19" s="76"/>
      <c r="J19" s="76"/>
      <c r="K19" s="76"/>
      <c r="L19" s="76"/>
      <c r="W19" s="100"/>
      <c r="X19" s="100"/>
      <c r="Y19" s="100"/>
      <c r="Z19" s="100"/>
      <c r="AA19" s="100"/>
      <c r="AB19" s="100"/>
      <c r="AC19" s="100"/>
    </row>
    <row r="20" s="54" customFormat="1" spans="2:29">
      <c r="B20" s="75"/>
      <c r="C20" s="75"/>
      <c r="D20" s="76"/>
      <c r="E20" s="76"/>
      <c r="F20" s="76"/>
      <c r="G20" s="76"/>
      <c r="H20" s="77"/>
      <c r="I20" s="76"/>
      <c r="J20" s="76"/>
      <c r="K20" s="76"/>
      <c r="L20" s="76"/>
      <c r="W20" s="100"/>
      <c r="X20" s="100"/>
      <c r="Y20" s="100"/>
      <c r="Z20" s="100"/>
      <c r="AA20" s="100"/>
      <c r="AB20" s="100"/>
      <c r="AC20" s="100"/>
    </row>
    <row r="21" s="54" customFormat="1" spans="2:29">
      <c r="B21" s="75"/>
      <c r="C21" s="75"/>
      <c r="D21" s="76"/>
      <c r="E21" s="76"/>
      <c r="F21" s="76"/>
      <c r="G21" s="76"/>
      <c r="H21" s="77"/>
      <c r="I21" s="76"/>
      <c r="J21" s="76"/>
      <c r="K21" s="76"/>
      <c r="L21" s="76"/>
      <c r="W21" s="100"/>
      <c r="X21" s="100"/>
      <c r="Y21" s="100"/>
      <c r="Z21" s="100"/>
      <c r="AA21" s="100"/>
      <c r="AB21" s="100"/>
      <c r="AC21" s="100"/>
    </row>
    <row r="22" s="54" customFormat="1" spans="2:29">
      <c r="B22" s="75"/>
      <c r="C22" s="75"/>
      <c r="D22" s="76"/>
      <c r="E22" s="76"/>
      <c r="F22" s="76"/>
      <c r="G22" s="76"/>
      <c r="H22" s="77"/>
      <c r="I22" s="76"/>
      <c r="J22" s="76"/>
      <c r="K22" s="76"/>
      <c r="L22" s="76"/>
      <c r="W22" s="100"/>
      <c r="X22" s="100"/>
      <c r="Y22" s="100"/>
      <c r="Z22" s="100"/>
      <c r="AA22" s="100"/>
      <c r="AB22" s="100"/>
      <c r="AC22" s="100"/>
    </row>
    <row r="23" s="54" customFormat="1" spans="2:29">
      <c r="B23" s="75"/>
      <c r="C23" s="75"/>
      <c r="D23" s="76"/>
      <c r="E23" s="76"/>
      <c r="F23" s="76"/>
      <c r="G23" s="76"/>
      <c r="H23" s="77"/>
      <c r="I23" s="76"/>
      <c r="J23" s="76"/>
      <c r="K23" s="76"/>
      <c r="L23" s="76"/>
      <c r="W23" s="100"/>
      <c r="X23" s="100"/>
      <c r="Y23" s="100"/>
      <c r="Z23" s="100"/>
      <c r="AA23" s="100"/>
      <c r="AB23" s="100"/>
      <c r="AC23" s="100"/>
    </row>
    <row r="24" spans="2:12">
      <c r="B24" s="78"/>
      <c r="C24" s="78"/>
      <c r="D24" s="79"/>
      <c r="E24" s="79"/>
      <c r="F24" s="79"/>
      <c r="G24" s="79"/>
      <c r="H24" s="80"/>
      <c r="I24" s="79"/>
      <c r="J24" s="79"/>
      <c r="K24" s="79"/>
      <c r="L24" s="79"/>
    </row>
    <row r="25" spans="2:12">
      <c r="B25" s="78"/>
      <c r="C25" s="78"/>
      <c r="D25" s="79"/>
      <c r="E25" s="79"/>
      <c r="F25" s="79"/>
      <c r="G25" s="79"/>
      <c r="H25" s="80"/>
      <c r="I25" s="79"/>
      <c r="J25" s="79"/>
      <c r="K25" s="79"/>
      <c r="L25" s="79"/>
    </row>
    <row r="26" spans="2:12">
      <c r="B26" s="78"/>
      <c r="C26" s="78"/>
      <c r="D26" s="79"/>
      <c r="E26" s="79"/>
      <c r="F26" s="79"/>
      <c r="G26" s="79"/>
      <c r="H26" s="80"/>
      <c r="I26" s="79"/>
      <c r="J26" s="79"/>
      <c r="K26" s="79"/>
      <c r="L26" s="79"/>
    </row>
    <row r="27" spans="2:12">
      <c r="B27" s="78"/>
      <c r="C27" s="78"/>
      <c r="D27" s="79"/>
      <c r="E27" s="79"/>
      <c r="F27" s="79"/>
      <c r="G27" s="79"/>
      <c r="H27" s="80"/>
      <c r="I27" s="79"/>
      <c r="J27" s="79"/>
      <c r="K27" s="79"/>
      <c r="L27" s="79"/>
    </row>
    <row r="28" spans="2:12">
      <c r="B28" s="78"/>
      <c r="C28" s="78"/>
      <c r="D28" s="79"/>
      <c r="E28" s="79"/>
      <c r="F28" s="79"/>
      <c r="G28" s="79"/>
      <c r="H28" s="80"/>
      <c r="I28" s="79"/>
      <c r="J28" s="79"/>
      <c r="K28" s="79"/>
      <c r="L28" s="79"/>
    </row>
    <row r="29" spans="2:12">
      <c r="B29" s="78"/>
      <c r="C29" s="78"/>
      <c r="D29" s="79"/>
      <c r="E29" s="79"/>
      <c r="F29" s="79"/>
      <c r="G29" s="79"/>
      <c r="H29" s="80"/>
      <c r="I29" s="79"/>
      <c r="J29" s="79"/>
      <c r="K29" s="79"/>
      <c r="L29" s="79"/>
    </row>
    <row r="30" spans="2:12">
      <c r="B30" s="78"/>
      <c r="C30" s="78"/>
      <c r="D30" s="79"/>
      <c r="E30" s="79"/>
      <c r="F30" s="79"/>
      <c r="G30" s="79"/>
      <c r="H30" s="80"/>
      <c r="I30" s="79"/>
      <c r="J30" s="79"/>
      <c r="K30" s="79"/>
      <c r="L30" s="79"/>
    </row>
    <row r="31" spans="2:12">
      <c r="B31" s="78"/>
      <c r="C31" s="78"/>
      <c r="D31" s="79"/>
      <c r="E31" s="79"/>
      <c r="F31" s="79"/>
      <c r="G31" s="79"/>
      <c r="H31" s="80"/>
      <c r="I31" s="79"/>
      <c r="J31" s="79"/>
      <c r="K31" s="79"/>
      <c r="L31" s="79"/>
    </row>
    <row r="32" spans="2:12">
      <c r="B32" s="78"/>
      <c r="C32" s="78"/>
      <c r="D32" s="79"/>
      <c r="E32" s="79"/>
      <c r="F32" s="79"/>
      <c r="G32" s="79"/>
      <c r="H32" s="80"/>
      <c r="I32" s="79"/>
      <c r="J32" s="79"/>
      <c r="K32" s="79"/>
      <c r="L32" s="79"/>
    </row>
    <row r="33" spans="2:12">
      <c r="B33" s="78"/>
      <c r="C33" s="78"/>
      <c r="D33" s="79"/>
      <c r="E33" s="79"/>
      <c r="F33" s="79"/>
      <c r="G33" s="79"/>
      <c r="H33" s="80"/>
      <c r="I33" s="79"/>
      <c r="J33" s="79"/>
      <c r="K33" s="79"/>
      <c r="L33" s="79"/>
    </row>
    <row r="34" spans="2:12">
      <c r="B34" s="78"/>
      <c r="C34" s="78"/>
      <c r="D34" s="79"/>
      <c r="E34" s="79"/>
      <c r="F34" s="79"/>
      <c r="G34" s="79"/>
      <c r="H34" s="80"/>
      <c r="I34" s="79"/>
      <c r="J34" s="79"/>
      <c r="K34" s="79"/>
      <c r="L34" s="79"/>
    </row>
    <row r="35" spans="2:3">
      <c r="B35" s="81"/>
      <c r="C35" s="81"/>
    </row>
    <row r="36" spans="2:3">
      <c r="B36" s="81"/>
      <c r="C36" s="81"/>
    </row>
    <row r="37" spans="2:3">
      <c r="B37" s="81"/>
      <c r="C37" s="81"/>
    </row>
    <row r="38" spans="2:3">
      <c r="B38" s="81"/>
      <c r="C38" s="81"/>
    </row>
    <row r="39" spans="2:3">
      <c r="B39" s="81"/>
      <c r="C39" s="81"/>
    </row>
    <row r="40" spans="2:3">
      <c r="B40" s="81"/>
      <c r="C40" s="81"/>
    </row>
    <row r="41" spans="2:3">
      <c r="B41" s="81"/>
      <c r="C41" s="81"/>
    </row>
    <row r="42" spans="2:3">
      <c r="B42" s="81"/>
      <c r="C42" s="81"/>
    </row>
    <row r="43" spans="2:3">
      <c r="B43" s="81"/>
      <c r="C43" s="81"/>
    </row>
    <row r="44" spans="2:3">
      <c r="B44" s="81"/>
      <c r="C44" s="81"/>
    </row>
    <row r="45" spans="2:3">
      <c r="B45" s="81"/>
      <c r="C45" s="81"/>
    </row>
    <row r="46" spans="2:3">
      <c r="B46" s="81"/>
      <c r="C46" s="81"/>
    </row>
    <row r="47" spans="2:3">
      <c r="B47" s="81"/>
      <c r="C47" s="81"/>
    </row>
    <row r="48" spans="2:3">
      <c r="B48" s="81"/>
      <c r="C48" s="81"/>
    </row>
    <row r="49" spans="2:3">
      <c r="B49" s="81"/>
      <c r="C49" s="81"/>
    </row>
    <row r="50" spans="2:3">
      <c r="B50" s="81"/>
      <c r="C50" s="81"/>
    </row>
    <row r="51" spans="2:3">
      <c r="B51" s="81"/>
      <c r="C51" s="81"/>
    </row>
    <row r="52" spans="2:3">
      <c r="B52" s="81"/>
      <c r="C52" s="81"/>
    </row>
    <row r="53" spans="2:3">
      <c r="B53" s="81"/>
      <c r="C53" s="81"/>
    </row>
    <row r="54" spans="2:3">
      <c r="B54" s="81"/>
      <c r="C54" s="81"/>
    </row>
    <row r="55" spans="2:3">
      <c r="B55" s="81"/>
      <c r="C55" s="81"/>
    </row>
    <row r="56" spans="2:3">
      <c r="B56" s="81"/>
      <c r="C56" s="81"/>
    </row>
    <row r="57" spans="2:3">
      <c r="B57" s="81"/>
      <c r="C57" s="81"/>
    </row>
    <row r="58" spans="2:3">
      <c r="B58" s="81"/>
      <c r="C58" s="81"/>
    </row>
    <row r="59" spans="2:3">
      <c r="B59" s="81"/>
      <c r="C59" s="81"/>
    </row>
    <row r="60" spans="2:3">
      <c r="B60" s="81"/>
      <c r="C60" s="81"/>
    </row>
    <row r="61" spans="2:3">
      <c r="B61" s="81"/>
      <c r="C61" s="81"/>
    </row>
    <row r="62" spans="2:3">
      <c r="B62" s="81"/>
      <c r="C62" s="81"/>
    </row>
  </sheetData>
  <mergeCells count="5">
    <mergeCell ref="A1:P1"/>
    <mergeCell ref="A2:D2"/>
    <mergeCell ref="G2:N2"/>
    <mergeCell ref="B3:M3"/>
    <mergeCell ref="A3:A4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B15" sqref="B15"/>
    </sheetView>
  </sheetViews>
  <sheetFormatPr defaultColWidth="9" defaultRowHeight="13.5"/>
  <cols>
    <col min="1" max="1" width="5.125" style="3" customWidth="1"/>
    <col min="2" max="2" width="25.125" style="3" customWidth="1"/>
    <col min="3" max="3" width="13.625" style="4" customWidth="1"/>
    <col min="4" max="4" width="14" style="3" customWidth="1"/>
    <col min="5" max="5" width="22.125" style="3" customWidth="1"/>
    <col min="6" max="6" width="6.75" style="3" customWidth="1"/>
    <col min="7" max="7" width="26.5" style="3" customWidth="1"/>
    <col min="8" max="8" width="10.625" style="4" customWidth="1"/>
    <col min="9" max="9" width="9" style="3"/>
    <col min="10" max="11" width="10.25" style="4" customWidth="1"/>
    <col min="12" max="12" width="11.625" style="4" customWidth="1"/>
    <col min="13" max="13" width="9.375" style="3" customWidth="1"/>
    <col min="14" max="14" width="9.125" style="3" customWidth="1"/>
    <col min="15" max="16384" width="9" style="5"/>
  </cols>
  <sheetData>
    <row r="1" ht="27" spans="1:14">
      <c r="A1" s="6" t="s">
        <v>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5.5" customHeight="1" spans="1:14">
      <c r="A2" s="7" t="s">
        <v>89</v>
      </c>
      <c r="B2" s="7"/>
      <c r="C2" s="8"/>
      <c r="D2" s="9"/>
      <c r="E2" s="9"/>
      <c r="F2" s="9"/>
      <c r="G2" s="9"/>
      <c r="H2" s="8"/>
      <c r="I2" s="9"/>
      <c r="J2" s="7" t="s">
        <v>90</v>
      </c>
      <c r="K2" s="7"/>
      <c r="L2" s="7"/>
      <c r="M2" s="7"/>
      <c r="N2" s="7"/>
    </row>
    <row r="3" ht="30.75" customHeight="1" spans="1:14">
      <c r="A3" s="10" t="s">
        <v>91</v>
      </c>
      <c r="B3" s="10" t="s">
        <v>92</v>
      </c>
      <c r="C3" s="11" t="s">
        <v>93</v>
      </c>
      <c r="D3" s="11"/>
      <c r="E3" s="11"/>
      <c r="F3" s="11"/>
      <c r="G3" s="11" t="s">
        <v>94</v>
      </c>
      <c r="H3" s="11"/>
      <c r="I3" s="11"/>
      <c r="J3" s="40" t="s">
        <v>95</v>
      </c>
      <c r="K3" s="40"/>
      <c r="L3" s="40"/>
      <c r="M3" s="40"/>
      <c r="N3" s="40"/>
    </row>
    <row r="4" ht="28.5" spans="1:14">
      <c r="A4" s="11"/>
      <c r="B4" s="11"/>
      <c r="C4" s="12" t="s">
        <v>96</v>
      </c>
      <c r="D4" s="10" t="s">
        <v>97</v>
      </c>
      <c r="E4" s="11" t="s">
        <v>98</v>
      </c>
      <c r="F4" s="10" t="s">
        <v>99</v>
      </c>
      <c r="G4" s="11" t="s">
        <v>100</v>
      </c>
      <c r="H4" s="12" t="s">
        <v>101</v>
      </c>
      <c r="I4" s="10" t="s">
        <v>102</v>
      </c>
      <c r="J4" s="12" t="s">
        <v>103</v>
      </c>
      <c r="K4" s="12" t="s">
        <v>104</v>
      </c>
      <c r="L4" s="12" t="s">
        <v>105</v>
      </c>
      <c r="M4" s="41" t="s">
        <v>106</v>
      </c>
      <c r="N4" s="41" t="s">
        <v>107</v>
      </c>
    </row>
    <row r="5" s="1" customFormat="1" ht="165.75" customHeight="1" spans="1:14">
      <c r="A5" s="13">
        <v>1</v>
      </c>
      <c r="B5" s="14" t="s">
        <v>27</v>
      </c>
      <c r="C5" s="15">
        <v>25671.5686</v>
      </c>
      <c r="D5" s="16" t="s">
        <v>108</v>
      </c>
      <c r="E5" s="16" t="s">
        <v>109</v>
      </c>
      <c r="F5" s="17">
        <v>6</v>
      </c>
      <c r="G5" s="16" t="s">
        <v>110</v>
      </c>
      <c r="H5" s="15">
        <v>25671.5686</v>
      </c>
      <c r="I5" s="42">
        <v>1</v>
      </c>
      <c r="J5" s="18">
        <v>416615</v>
      </c>
      <c r="K5" s="18">
        <v>335987</v>
      </c>
      <c r="L5" s="18">
        <f>J5-K5</f>
        <v>80628</v>
      </c>
      <c r="M5" s="14">
        <v>93.08</v>
      </c>
      <c r="N5" s="14">
        <v>-260.2852</v>
      </c>
    </row>
    <row r="6" s="1" customFormat="1" ht="129" customHeight="1" spans="1:14">
      <c r="A6" s="13">
        <v>2</v>
      </c>
      <c r="B6" s="16" t="s">
        <v>41</v>
      </c>
      <c r="C6" s="18">
        <v>56050</v>
      </c>
      <c r="D6" s="16" t="s">
        <v>108</v>
      </c>
      <c r="E6" s="16" t="s">
        <v>111</v>
      </c>
      <c r="F6" s="17">
        <v>6</v>
      </c>
      <c r="G6" s="16" t="s">
        <v>112</v>
      </c>
      <c r="H6" s="18">
        <v>56050</v>
      </c>
      <c r="I6" s="42">
        <v>1</v>
      </c>
      <c r="J6" s="18">
        <v>642111</v>
      </c>
      <c r="K6" s="18">
        <v>330384</v>
      </c>
      <c r="L6" s="18">
        <f>J6-K6</f>
        <v>311727</v>
      </c>
      <c r="M6" s="43">
        <v>801.53</v>
      </c>
      <c r="N6" s="43">
        <v>-836.4796</v>
      </c>
    </row>
    <row r="7" s="1" customFormat="1" ht="24" customHeight="1" spans="1:14">
      <c r="A7" s="19">
        <v>3</v>
      </c>
      <c r="B7" s="20" t="s">
        <v>51</v>
      </c>
      <c r="C7" s="21">
        <v>32068</v>
      </c>
      <c r="D7" s="22" t="s">
        <v>113</v>
      </c>
      <c r="E7" s="20" t="s">
        <v>114</v>
      </c>
      <c r="F7" s="23">
        <v>14</v>
      </c>
      <c r="G7" s="14" t="s">
        <v>115</v>
      </c>
      <c r="H7" s="24">
        <v>23058</v>
      </c>
      <c r="I7" s="44">
        <v>0.71903</v>
      </c>
      <c r="J7" s="21">
        <v>47244</v>
      </c>
      <c r="K7" s="21">
        <v>10970</v>
      </c>
      <c r="L7" s="21">
        <v>36274</v>
      </c>
      <c r="M7" s="45">
        <v>328</v>
      </c>
      <c r="N7" s="45">
        <v>-44</v>
      </c>
    </row>
    <row r="8" s="1" customFormat="1" ht="24" customHeight="1" spans="1:14">
      <c r="A8" s="25"/>
      <c r="B8" s="26"/>
      <c r="C8" s="27"/>
      <c r="D8" s="28"/>
      <c r="E8" s="26"/>
      <c r="F8" s="29"/>
      <c r="G8" s="14" t="s">
        <v>116</v>
      </c>
      <c r="H8" s="24">
        <v>7000</v>
      </c>
      <c r="I8" s="44">
        <v>0.21829</v>
      </c>
      <c r="J8" s="27"/>
      <c r="K8" s="27"/>
      <c r="L8" s="27"/>
      <c r="M8" s="46"/>
      <c r="N8" s="46"/>
    </row>
    <row r="9" s="1" customFormat="1" ht="24" customHeight="1" spans="1:14">
      <c r="A9" s="25"/>
      <c r="B9" s="26"/>
      <c r="C9" s="27"/>
      <c r="D9" s="28"/>
      <c r="E9" s="26"/>
      <c r="F9" s="29"/>
      <c r="G9" s="14" t="s">
        <v>117</v>
      </c>
      <c r="H9" s="24">
        <v>2000</v>
      </c>
      <c r="I9" s="44">
        <v>0.06237</v>
      </c>
      <c r="J9" s="27"/>
      <c r="K9" s="27"/>
      <c r="L9" s="27"/>
      <c r="M9" s="46"/>
      <c r="N9" s="46"/>
    </row>
    <row r="10" s="1" customFormat="1" ht="24" customHeight="1" spans="1:14">
      <c r="A10" s="25"/>
      <c r="B10" s="26"/>
      <c r="C10" s="27"/>
      <c r="D10" s="28"/>
      <c r="E10" s="26"/>
      <c r="F10" s="29"/>
      <c r="G10" s="14" t="s">
        <v>118</v>
      </c>
      <c r="H10" s="24">
        <v>6</v>
      </c>
      <c r="I10" s="44">
        <v>0.00019</v>
      </c>
      <c r="J10" s="27"/>
      <c r="K10" s="27"/>
      <c r="L10" s="27"/>
      <c r="M10" s="46"/>
      <c r="N10" s="46"/>
    </row>
    <row r="11" s="1" customFormat="1" ht="24" customHeight="1" spans="1:14">
      <c r="A11" s="25"/>
      <c r="B11" s="26"/>
      <c r="C11" s="27"/>
      <c r="D11" s="28"/>
      <c r="E11" s="26"/>
      <c r="F11" s="29"/>
      <c r="G11" s="30" t="s">
        <v>119</v>
      </c>
      <c r="H11" s="24">
        <v>2</v>
      </c>
      <c r="I11" s="44">
        <v>6e-5</v>
      </c>
      <c r="J11" s="27"/>
      <c r="K11" s="27"/>
      <c r="L11" s="27"/>
      <c r="M11" s="46"/>
      <c r="N11" s="46"/>
    </row>
    <row r="12" s="1" customFormat="1" ht="24" customHeight="1" spans="1:14">
      <c r="A12" s="31"/>
      <c r="B12" s="32"/>
      <c r="C12" s="33"/>
      <c r="D12" s="34"/>
      <c r="E12" s="32"/>
      <c r="F12" s="35"/>
      <c r="G12" s="14" t="s">
        <v>120</v>
      </c>
      <c r="H12" s="24">
        <v>2</v>
      </c>
      <c r="I12" s="44">
        <v>6e-5</v>
      </c>
      <c r="J12" s="33"/>
      <c r="K12" s="33"/>
      <c r="L12" s="33"/>
      <c r="M12" s="47"/>
      <c r="N12" s="47"/>
    </row>
    <row r="13" s="2" customFormat="1" ht="48.75" customHeight="1" spans="1:14">
      <c r="A13" s="13">
        <v>4</v>
      </c>
      <c r="B13" s="36" t="s">
        <v>61</v>
      </c>
      <c r="C13" s="37">
        <v>180</v>
      </c>
      <c r="D13" s="36" t="s">
        <v>57</v>
      </c>
      <c r="E13" s="38" t="s">
        <v>121</v>
      </c>
      <c r="F13" s="39">
        <v>17</v>
      </c>
      <c r="G13" s="38" t="s">
        <v>122</v>
      </c>
      <c r="H13" s="37">
        <v>180</v>
      </c>
      <c r="I13" s="48">
        <v>1</v>
      </c>
      <c r="J13" s="36">
        <v>1505</v>
      </c>
      <c r="K13" s="36">
        <v>1155</v>
      </c>
      <c r="L13" s="36">
        <v>350</v>
      </c>
      <c r="M13" s="36">
        <v>126</v>
      </c>
      <c r="N13" s="36">
        <v>2</v>
      </c>
    </row>
    <row r="14" s="2" customFormat="1" ht="48.75" customHeight="1" spans="1:14">
      <c r="A14" s="13">
        <v>5</v>
      </c>
      <c r="B14" s="36" t="s">
        <v>72</v>
      </c>
      <c r="C14" s="37">
        <v>3000</v>
      </c>
      <c r="D14" s="36" t="s">
        <v>57</v>
      </c>
      <c r="E14" s="38" t="s">
        <v>123</v>
      </c>
      <c r="F14" s="39">
        <v>18</v>
      </c>
      <c r="G14" s="38" t="s">
        <v>124</v>
      </c>
      <c r="H14" s="37">
        <v>3000</v>
      </c>
      <c r="I14" s="48">
        <v>1</v>
      </c>
      <c r="J14" s="36">
        <v>37075</v>
      </c>
      <c r="K14" s="36">
        <v>7308</v>
      </c>
      <c r="L14" s="36">
        <v>29767</v>
      </c>
      <c r="M14" s="36">
        <v>172</v>
      </c>
      <c r="N14" s="36">
        <v>-34</v>
      </c>
    </row>
    <row r="15" s="2" customFormat="1" ht="48.75" customHeight="1" spans="1:14">
      <c r="A15" s="13">
        <v>6</v>
      </c>
      <c r="B15" s="36" t="s">
        <v>80</v>
      </c>
      <c r="C15" s="37">
        <v>245</v>
      </c>
      <c r="D15" s="36" t="s">
        <v>57</v>
      </c>
      <c r="E15" s="38" t="s">
        <v>125</v>
      </c>
      <c r="F15" s="39">
        <v>16</v>
      </c>
      <c r="G15" s="38" t="s">
        <v>122</v>
      </c>
      <c r="H15" s="37">
        <v>245</v>
      </c>
      <c r="I15" s="48">
        <v>1</v>
      </c>
      <c r="J15" s="36">
        <v>363</v>
      </c>
      <c r="K15" s="36">
        <v>193</v>
      </c>
      <c r="L15" s="36">
        <v>170</v>
      </c>
      <c r="M15" s="36">
        <v>72</v>
      </c>
      <c r="N15" s="36">
        <v>-16</v>
      </c>
    </row>
  </sheetData>
  <mergeCells count="19">
    <mergeCell ref="A1:N1"/>
    <mergeCell ref="A2:B2"/>
    <mergeCell ref="J2:N2"/>
    <mergeCell ref="C3:F3"/>
    <mergeCell ref="G3:I3"/>
    <mergeCell ref="J3:N3"/>
    <mergeCell ref="A3:A4"/>
    <mergeCell ref="A7:A12"/>
    <mergeCell ref="B3:B4"/>
    <mergeCell ref="B7:B12"/>
    <mergeCell ref="C7:C12"/>
    <mergeCell ref="D7:D12"/>
    <mergeCell ref="E7:E12"/>
    <mergeCell ref="F7:F12"/>
    <mergeCell ref="J7:J12"/>
    <mergeCell ref="K7:K12"/>
    <mergeCell ref="L7:L12"/>
    <mergeCell ref="M7:M12"/>
    <mergeCell ref="N7:N12"/>
  </mergeCell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寿县国企概况</vt:lpstr>
      <vt:lpstr>国企财务基本情况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rainbow</cp:lastModifiedBy>
  <cp:revision>1</cp:revision>
  <dcterms:created xsi:type="dcterms:W3CDTF">1996-12-17T01:32:00Z</dcterms:created>
  <dcterms:modified xsi:type="dcterms:W3CDTF">2022-09-14T06:50:00Z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7C9B3E1CB62B42FDA9868F79C4EADB35</vt:lpwstr>
  </property>
</Properties>
</file>