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28800" windowHeight="12465" tabRatio="901" activeTab="7"/>
  </bookViews>
  <sheets>
    <sheet name="报表封面" sheetId="67" r:id="rId3"/>
    <sheet name="表一收入支出预算总表" sheetId="2" r:id="rId4"/>
    <sheet name="表二部门组织收入计划表" sheetId="31" r:id="rId5"/>
    <sheet name="表三部门可支配收入预算总表（）" sheetId="65" r:id="rId6"/>
    <sheet name="表四支出预算总表" sheetId="9" r:id="rId7"/>
    <sheet name="表五支出预算分类别分来源明细表" sheetId="5" r:id="rId8"/>
    <sheet name="表六基本支出预算明细表" sheetId="7" r:id="rId9"/>
    <sheet name="表九项目支出预算明细表" sheetId="37" r:id="rId10"/>
    <sheet name="表十八政府采购预算分单位" sheetId="53" r:id="rId11"/>
    <sheet name="表二十人员基本情况表" sheetId="26" r:id="rId12"/>
    <sheet name="表二十六政府购买预算表" sheetId="16" r:id="rId13"/>
  </sheets>
  <definedNames>
    <definedName name="_xlnm.Print_Area" localSheetId="0">报表封面!$A$1:$H$111</definedName>
    <definedName name="_xlnm.Print_Area" localSheetId="2">表二部门组织收入计划表!$A$1:$S$5</definedName>
    <definedName name="_xlnm.Print_Area" localSheetId="10">表二十六政府购买预算表!$A$1:$R$5</definedName>
    <definedName name="_xlnm.Print_Area" localSheetId="9">表二十人员基本情况表!$A$1:$Z$11</definedName>
    <definedName name="_xlnm.Print_Area" localSheetId="7">表九项目支出预算明细表!$A$1:$P$23</definedName>
    <definedName name="_xlnm.Print_Area" localSheetId="6">表六基本支出预算明细表!$A$1:$P$142</definedName>
    <definedName name="_xlnm.Print_Area" localSheetId="3">'表三部门可支配收入预算总表（）'!$A$1:$S$12</definedName>
    <definedName name="_xlnm.Print_Area" localSheetId="8">表十八政府采购预算分单位!$A$1:$T$28</definedName>
    <definedName name="_xlnm.Print_Area" localSheetId="4">表四支出预算总表!$A$1:$S$13</definedName>
    <definedName name="_xlnm.Print_Area" localSheetId="5">表五支出预算分类别分来源明细表!$A$1:$S$108</definedName>
    <definedName name="_xlnm.Print_Area" localSheetId="1">表一收入支出预算总表!$A$1:$F$32</definedName>
    <definedName name="_xlnm.Print_Area">#N/A</definedName>
    <definedName name="_xlnm.Print_Titles" localSheetId="2">表二部门组织收入计划表!$1:$5</definedName>
    <definedName name="_xlnm.Print_Titles" localSheetId="10">表二十六政府购买预算表!$1:$5</definedName>
    <definedName name="_xlnm.Print_Titles" localSheetId="9">表二十人员基本情况表!$1:$6</definedName>
    <definedName name="_xlnm.Print_Titles" localSheetId="7">表九项目支出预算明细表!$1:$8</definedName>
    <definedName name="_xlnm.Print_Titles" localSheetId="6">表六基本支出预算明细表!$1:$8</definedName>
    <definedName name="_xlnm.Print_Titles" localSheetId="3">'表三部门可支配收入预算总表（）'!$1:$7</definedName>
    <definedName name="_xlnm.Print_Titles" localSheetId="8">表十八政府采购预算分单位!$1:$8</definedName>
    <definedName name="_xlnm.Print_Titles" localSheetId="4">表四支出预算总表!$1:$8</definedName>
    <definedName name="_xlnm.Print_Titles" localSheetId="5">表五支出预算分类别分来源明细表!$1:$7</definedName>
    <definedName name="_xlnm.Print_Titles" localSheetId="1">表一收入支出预算总表!$1:$6</definedName>
    <definedName name="_xlnm.Print_Titles">#N/A</definedName>
  </definedNames>
  <calcPr calcId="144525"/>
</workbook>
</file>

<file path=xl/calcChain.xml><?xml version="1.0" encoding="utf-8"?>
<calcChain xmlns="http://schemas.openxmlformats.org/spreadsheetml/2006/main">
  <c r="D33" i="2" l="1"/>
</calcChain>
</file>

<file path=xl/sharedStrings.xml><?xml version="1.0" encoding="utf-8"?>
<sst xmlns="http://schemas.openxmlformats.org/spreadsheetml/2006/main" count="1213" uniqueCount="417">
  <si>
    <t>寿县正阳关镇</t>
  </si>
  <si>
    <t>寿县非部门预算</t>
  </si>
  <si>
    <t>寿县应急管理局</t>
  </si>
  <si>
    <t>寿县窑口乡</t>
  </si>
  <si>
    <t>寿县法院</t>
  </si>
  <si>
    <t>寿县科技局</t>
  </si>
  <si>
    <t>寿县团县委</t>
  </si>
  <si>
    <t>寿县双庙集镇</t>
  </si>
  <si>
    <t>部门名称</t>
  </si>
  <si>
    <t>寿县农业机械事务管理中心</t>
  </si>
  <si>
    <t>寿县政府办</t>
  </si>
  <si>
    <t>2021年部门预算批复表</t>
  </si>
  <si>
    <t>寿县迎河镇</t>
  </si>
  <si>
    <t>寿县纪检委</t>
  </si>
  <si>
    <t>寿县财政局</t>
  </si>
  <si>
    <t>寿县卫生健康委员会</t>
  </si>
  <si>
    <t>寿县茶庵镇</t>
  </si>
  <si>
    <t>寿县政法委</t>
  </si>
  <si>
    <t>寿县双桥镇</t>
  </si>
  <si>
    <t>寿县经信局</t>
  </si>
  <si>
    <t>寿县寿春镇</t>
  </si>
  <si>
    <t>寿县大顺镇</t>
  </si>
  <si>
    <t>寿县水利局</t>
  </si>
  <si>
    <t>寿县残联</t>
  </si>
  <si>
    <t>寿县检察院</t>
  </si>
  <si>
    <t>寿县委老干部局</t>
  </si>
  <si>
    <t>寿县安丰塘镇</t>
  </si>
  <si>
    <t>寿县堰口镇</t>
  </si>
  <si>
    <t>寿县高铁站综合管理服务中心</t>
  </si>
  <si>
    <t>寿县畜牧兽医服务中心</t>
  </si>
  <si>
    <t>寿县新桥国际产业园管委会</t>
  </si>
  <si>
    <t>寿县丰庄镇</t>
  </si>
  <si>
    <t>流程测试</t>
  </si>
  <si>
    <t>寿县医疗保障局</t>
  </si>
  <si>
    <t>寿县招商投资促进中心</t>
  </si>
  <si>
    <t>寿县房产管理服务中心</t>
  </si>
  <si>
    <t>寿县机关工委</t>
  </si>
  <si>
    <t>寿县张李乡</t>
  </si>
  <si>
    <t>寿县自然资源和规划局</t>
  </si>
  <si>
    <t>寿县人力资源和社会保障局</t>
  </si>
  <si>
    <t>寿县档案馆</t>
  </si>
  <si>
    <t>寿县八公山乡</t>
  </si>
  <si>
    <t>寿县工业园区</t>
  </si>
  <si>
    <t>国家统计局寿县调查队</t>
  </si>
  <si>
    <t>寿县融媒体中心</t>
  </si>
  <si>
    <t>寿县审计局</t>
  </si>
  <si>
    <t>寿县发改委</t>
  </si>
  <si>
    <t>寿县三觉镇</t>
  </si>
  <si>
    <t>寿县涧沟镇</t>
  </si>
  <si>
    <t>寿县红十字会</t>
  </si>
  <si>
    <t>寿县工商联</t>
  </si>
  <si>
    <t>寿县陶店乡</t>
  </si>
  <si>
    <t>寿县水产管理服务中心</t>
  </si>
  <si>
    <t>寿县住建局</t>
  </si>
  <si>
    <t>寿县农业农村局</t>
  </si>
  <si>
    <t>寿县众兴镇</t>
  </si>
  <si>
    <t>寿县公共资源交易服务中心</t>
  </si>
  <si>
    <t>寿县司法局</t>
  </si>
  <si>
    <t>寿县宣传部</t>
  </si>
  <si>
    <t>寿县瓦埠湖经济开发管理区</t>
  </si>
  <si>
    <t>寿县瓦埠镇</t>
  </si>
  <si>
    <t>寿县安丰镇</t>
  </si>
  <si>
    <t>寿县数据资源管理局</t>
  </si>
  <si>
    <t>寿县统战部</t>
  </si>
  <si>
    <t>寿县小甸镇</t>
  </si>
  <si>
    <t>寿县城市执法局</t>
  </si>
  <si>
    <t>寿县刘岗镇</t>
  </si>
  <si>
    <t>寿县隐贤镇</t>
  </si>
  <si>
    <t>寿县交通局</t>
  </si>
  <si>
    <t>寿县民政局</t>
  </si>
  <si>
    <t>寿县党校</t>
  </si>
  <si>
    <t>寿县妇联</t>
  </si>
  <si>
    <t>寿县人大办</t>
  </si>
  <si>
    <t>寿县市场监督管理局</t>
  </si>
  <si>
    <t>寿县扶贫开发工作办公室</t>
  </si>
  <si>
    <t>寿县重点工程建设管理局</t>
  </si>
  <si>
    <t>寿县信访局</t>
  </si>
  <si>
    <t>寿县教育体育局</t>
  </si>
  <si>
    <t>寿县板桥镇</t>
  </si>
  <si>
    <t>寿县供销社</t>
  </si>
  <si>
    <t>寿县炎刘镇</t>
  </si>
  <si>
    <t>寿县保义镇</t>
  </si>
  <si>
    <t>寿县公安局</t>
  </si>
  <si>
    <t>八公山风景区管委会</t>
  </si>
  <si>
    <t>寿县县委办</t>
  </si>
  <si>
    <t>寿县统计局</t>
  </si>
  <si>
    <t>寿县人武部</t>
  </si>
  <si>
    <t>寿县政协办</t>
  </si>
  <si>
    <t>寿县文化和旅游局</t>
  </si>
  <si>
    <t>寿县环保局</t>
  </si>
  <si>
    <t>寿县组织部</t>
  </si>
  <si>
    <t>中共寿县县委机构编制委员会办公室</t>
  </si>
  <si>
    <t>寿县退役军人事务局</t>
  </si>
  <si>
    <t>寿县地震局</t>
  </si>
  <si>
    <t>寿县总工会</t>
  </si>
  <si>
    <t>寿县机关事务管理服务中心</t>
  </si>
  <si>
    <t>寿县科协</t>
  </si>
  <si>
    <t>附表一</t>
  </si>
  <si>
    <t xml:space="preserve">收 支 预 算 总 表 </t>
  </si>
  <si>
    <t/>
  </si>
  <si>
    <t>单位:元</t>
  </si>
  <si>
    <t xml:space="preserve">收      入 </t>
  </si>
  <si>
    <t xml:space="preserve">支           出 </t>
  </si>
  <si>
    <t xml:space="preserve">项目 </t>
  </si>
  <si>
    <t>本年预算</t>
  </si>
  <si>
    <t xml:space="preserve">项目（按经济分类） </t>
  </si>
  <si>
    <t xml:space="preserve">项目（按功能分类） </t>
  </si>
  <si>
    <t xml:space="preserve">预算数 </t>
  </si>
  <si>
    <t>支出经济分类</t>
  </si>
  <si>
    <t>一、一般预算收入</t>
  </si>
  <si>
    <t>一、基本支出</t>
  </si>
  <si>
    <t>一般公共服务支出</t>
  </si>
  <si>
    <t>1、工资福利支出</t>
  </si>
  <si>
    <t xml:space="preserve">    财政拨款</t>
  </si>
  <si>
    <t>外交支出</t>
  </si>
  <si>
    <t>2、商品和服务支出</t>
  </si>
  <si>
    <t xml:space="preserve">    专项收入</t>
  </si>
  <si>
    <t>国防支出</t>
  </si>
  <si>
    <t>3、对个人和家庭的补助</t>
  </si>
  <si>
    <t xml:space="preserve">    行政事业性收费</t>
  </si>
  <si>
    <t>公共安全支出</t>
  </si>
  <si>
    <t>4、债务利息支出</t>
  </si>
  <si>
    <t xml:space="preserve">    罚没收入</t>
  </si>
  <si>
    <t>二、项目支出</t>
  </si>
  <si>
    <t xml:space="preserve">教育支出   </t>
  </si>
  <si>
    <t>5、资本性支出（基本建设）</t>
  </si>
  <si>
    <t xml:space="preserve">    其他应缴国库预算收入</t>
  </si>
  <si>
    <t>专项业务支出</t>
  </si>
  <si>
    <t>科学技术支出</t>
  </si>
  <si>
    <t>6、资本性支出</t>
  </si>
  <si>
    <t>二、政府性基金收入</t>
  </si>
  <si>
    <t>修缮购置支出</t>
  </si>
  <si>
    <t>文化体育与传媒支出</t>
  </si>
  <si>
    <t>7、对企业补助（基本建设）</t>
  </si>
  <si>
    <t>三、其他非税收入</t>
  </si>
  <si>
    <t>大型会议支出</t>
  </si>
  <si>
    <t xml:space="preserve">社会保障和就业支出 </t>
  </si>
  <si>
    <t>8、对企业补助</t>
  </si>
  <si>
    <t>四、社会保险基金收入</t>
  </si>
  <si>
    <t>对企事业单位的补贴</t>
  </si>
  <si>
    <t>医疗卫生与计划生育支出</t>
  </si>
  <si>
    <t>9、对社会保障基金补助</t>
  </si>
  <si>
    <t>五、国有资本经营性收入</t>
  </si>
  <si>
    <t>基本建设支出</t>
  </si>
  <si>
    <t>节能环保支出</t>
  </si>
  <si>
    <t>10、其他支出</t>
  </si>
  <si>
    <t>六、事业收入（不含教育收费收入）</t>
  </si>
  <si>
    <t>其他资本性支出</t>
  </si>
  <si>
    <t>城乡社区支出</t>
  </si>
  <si>
    <t>11、对事业单位经常性补助</t>
  </si>
  <si>
    <t>七、事业单位经营收入</t>
  </si>
  <si>
    <t>债务付息支出</t>
  </si>
  <si>
    <t>农林水支出</t>
  </si>
  <si>
    <t>12、债务还本支出</t>
  </si>
  <si>
    <t>八、其他收入</t>
  </si>
  <si>
    <t>债务还本支出</t>
  </si>
  <si>
    <t>交通运输支出</t>
  </si>
  <si>
    <t>13、转移性支出</t>
  </si>
  <si>
    <t>九、上年结余</t>
  </si>
  <si>
    <t>事业单位经营支出</t>
  </si>
  <si>
    <t>资源勘探信息等支出</t>
  </si>
  <si>
    <t>14、预备费及预留</t>
  </si>
  <si>
    <t>上缴上级支出</t>
  </si>
  <si>
    <t>商业服务业等支出</t>
  </si>
  <si>
    <t>其他支出</t>
  </si>
  <si>
    <t>金融支出</t>
  </si>
  <si>
    <t>国土海洋气象支出</t>
  </si>
  <si>
    <t>住房保障支出</t>
  </si>
  <si>
    <t>粮油物资储备支出</t>
  </si>
  <si>
    <t>预备费</t>
  </si>
  <si>
    <t>转移性支出</t>
  </si>
  <si>
    <t>债务发行费用支出</t>
  </si>
  <si>
    <t>社会保险基金支出</t>
  </si>
  <si>
    <t>本年支出合计</t>
  </si>
  <si>
    <t xml:space="preserve">本年支出合计 </t>
  </si>
  <si>
    <t xml:space="preserve">本年收入出合计 </t>
  </si>
  <si>
    <t xml:space="preserve">结转下年 </t>
  </si>
  <si>
    <t>十一、上年结转</t>
  </si>
  <si>
    <t xml:space="preserve">     收   入   总   计 </t>
  </si>
  <si>
    <t xml:space="preserve">   支 出 总 计 </t>
  </si>
  <si>
    <t xml:space="preserve">  支 出 总 计 </t>
  </si>
  <si>
    <t>附表二</t>
  </si>
  <si>
    <t>部门组织收入计划表</t>
  </si>
  <si>
    <t>编码</t>
  </si>
  <si>
    <t>部门/单位/收入项目</t>
  </si>
  <si>
    <t>收入项目明细名称</t>
  </si>
  <si>
    <t>总计</t>
  </si>
  <si>
    <t>一般预算拨款</t>
  </si>
  <si>
    <t>政府性基金收入</t>
  </si>
  <si>
    <t>其他非税收入</t>
  </si>
  <si>
    <t>国有资本经营性收入</t>
  </si>
  <si>
    <t>事业收入（不含教育收费收入）</t>
  </si>
  <si>
    <t>事业单位经营收入</t>
  </si>
  <si>
    <t>其他收入</t>
  </si>
  <si>
    <t>上年结余</t>
  </si>
  <si>
    <t>留用比例（%）</t>
  </si>
  <si>
    <t>可支配收入</t>
  </si>
  <si>
    <t>一般预算拨款小计</t>
  </si>
  <si>
    <t>专项收入</t>
  </si>
  <si>
    <t>行政事业性收费</t>
  </si>
  <si>
    <t>罚没收入</t>
  </si>
  <si>
    <t>其他应缴国库预算收入</t>
  </si>
  <si>
    <t>附表三</t>
  </si>
  <si>
    <t>部门可支配收入预算总表</t>
  </si>
  <si>
    <t>单位代码</t>
  </si>
  <si>
    <t>单位名称</t>
  </si>
  <si>
    <t>合计</t>
  </si>
  <si>
    <t>一般预算拨款收入</t>
  </si>
  <si>
    <t>小计</t>
  </si>
  <si>
    <t>财政拨款</t>
  </si>
  <si>
    <t>**</t>
  </si>
  <si>
    <t>事业收入(不含教育收费收入)</t>
  </si>
  <si>
    <t>212</t>
  </si>
  <si>
    <t xml:space="preserve">  212001001</t>
  </si>
  <si>
    <t xml:space="preserve">  寿县堰口镇政府</t>
  </si>
  <si>
    <t xml:space="preserve">  212001003</t>
  </si>
  <si>
    <t xml:space="preserve">  寿县堰口镇文广</t>
  </si>
  <si>
    <t xml:space="preserve">  212001005</t>
  </si>
  <si>
    <t xml:space="preserve">  寿县堰口镇农口</t>
  </si>
  <si>
    <t>附表四</t>
  </si>
  <si>
    <t>支  出  预  算  总  表</t>
  </si>
  <si>
    <t>单位：元</t>
  </si>
  <si>
    <t>部门单位</t>
  </si>
  <si>
    <t>合  计</t>
  </si>
  <si>
    <t>基本支出</t>
  </si>
  <si>
    <t>项目支出</t>
  </si>
  <si>
    <t>工资福利支出</t>
  </si>
  <si>
    <t>商品和服务支出</t>
  </si>
  <si>
    <t>对个人和家庭的补助</t>
  </si>
  <si>
    <t>附表五</t>
  </si>
  <si>
    <t>支出预算分类别分来源明细表</t>
  </si>
  <si>
    <t>科目编码</t>
  </si>
  <si>
    <t>单位编码</t>
  </si>
  <si>
    <t>部门(单位、功能科目、项目类别）</t>
  </si>
  <si>
    <t>备注</t>
  </si>
  <si>
    <t>类</t>
  </si>
  <si>
    <t>款</t>
  </si>
  <si>
    <t>项</t>
  </si>
  <si>
    <t>占位</t>
  </si>
  <si>
    <t>201</t>
  </si>
  <si>
    <t xml:space="preserve">    一般公共服务支出</t>
  </si>
  <si>
    <t>03</t>
  </si>
  <si>
    <t xml:space="preserve">      政府办公厅（室）及相关机构事务</t>
  </si>
  <si>
    <t>01</t>
  </si>
  <si>
    <t xml:space="preserve">        行政运行（政府办公厅（室）及相关机构事务）</t>
  </si>
  <si>
    <t xml:space="preserve">          人员支出</t>
  </si>
  <si>
    <t xml:space="preserve">  201</t>
  </si>
  <si>
    <t xml:space="preserve">  03</t>
  </si>
  <si>
    <t xml:space="preserve">  01</t>
  </si>
  <si>
    <t xml:space="preserve">    212001001</t>
  </si>
  <si>
    <t xml:space="preserve">            基本工资</t>
  </si>
  <si>
    <t xml:space="preserve">            奖金</t>
  </si>
  <si>
    <t xml:space="preserve">            失业保险</t>
  </si>
  <si>
    <t xml:space="preserve">            工伤保险</t>
  </si>
  <si>
    <t xml:space="preserve">            津贴补贴</t>
  </si>
  <si>
    <t xml:space="preserve">            遗属生活补助</t>
  </si>
  <si>
    <t xml:space="preserve">          公用支出</t>
  </si>
  <si>
    <t xml:space="preserve">            在职人员公用经费</t>
  </si>
  <si>
    <t xml:space="preserve">            工会经费</t>
  </si>
  <si>
    <t xml:space="preserve">          专项业务支出</t>
  </si>
  <si>
    <t xml:space="preserve">            专项业务支出</t>
  </si>
  <si>
    <t>205</t>
  </si>
  <si>
    <t xml:space="preserve">    教育支出</t>
  </si>
  <si>
    <t>02</t>
  </si>
  <si>
    <t xml:space="preserve">      普通教育</t>
  </si>
  <si>
    <t>99</t>
  </si>
  <si>
    <t xml:space="preserve">        其他普通教育支出</t>
  </si>
  <si>
    <t xml:space="preserve">  205</t>
  </si>
  <si>
    <t xml:space="preserve">  02</t>
  </si>
  <si>
    <t xml:space="preserve">  99</t>
  </si>
  <si>
    <t xml:space="preserve">            民师退养金</t>
  </si>
  <si>
    <t>208</t>
  </si>
  <si>
    <t xml:space="preserve">    社会保障和就业支出</t>
  </si>
  <si>
    <t xml:space="preserve">      人力资源和社会保障管理事务</t>
  </si>
  <si>
    <t xml:space="preserve">        其他人力资源和社会保障管理事务支出</t>
  </si>
  <si>
    <t xml:space="preserve">  208</t>
  </si>
  <si>
    <t xml:space="preserve">            乡镇社保所人员</t>
  </si>
  <si>
    <t>05</t>
  </si>
  <si>
    <t xml:space="preserve">      行政事业单位养老支出</t>
  </si>
  <si>
    <t xml:space="preserve">        机关事业单位基本养老保险缴费支出</t>
  </si>
  <si>
    <t xml:space="preserve">  05</t>
  </si>
  <si>
    <t xml:space="preserve">            机关事业单位基本养老保险缴费</t>
  </si>
  <si>
    <t>210</t>
  </si>
  <si>
    <t xml:space="preserve">    卫生健康支出</t>
  </si>
  <si>
    <t>11</t>
  </si>
  <si>
    <t xml:space="preserve">      行政事业单位医疗</t>
  </si>
  <si>
    <t xml:space="preserve">        行政单位医疗</t>
  </si>
  <si>
    <t xml:space="preserve">  210</t>
  </si>
  <si>
    <t xml:space="preserve">  11</t>
  </si>
  <si>
    <t xml:space="preserve">            职工基本医疗保险</t>
  </si>
  <si>
    <t xml:space="preserve">        公务员医疗补助</t>
  </si>
  <si>
    <t xml:space="preserve">            公务员医疗补助缴费</t>
  </si>
  <si>
    <t>221</t>
  </si>
  <si>
    <t xml:space="preserve">    住房保障支出</t>
  </si>
  <si>
    <t xml:space="preserve">      住房改革支出</t>
  </si>
  <si>
    <t xml:space="preserve">        住房公积金</t>
  </si>
  <si>
    <t xml:space="preserve">  221</t>
  </si>
  <si>
    <t xml:space="preserve">            住房公积金支出</t>
  </si>
  <si>
    <t>207</t>
  </si>
  <si>
    <t xml:space="preserve">    文化旅游体育与传媒支出</t>
  </si>
  <si>
    <t>08</t>
  </si>
  <si>
    <t xml:space="preserve">      广播电视</t>
  </si>
  <si>
    <t xml:space="preserve">        其他广播电视支出</t>
  </si>
  <si>
    <t xml:space="preserve">  207</t>
  </si>
  <si>
    <t xml:space="preserve">  08</t>
  </si>
  <si>
    <t xml:space="preserve">    212001003</t>
  </si>
  <si>
    <t xml:space="preserve">            奖励性绩效工资</t>
  </si>
  <si>
    <t xml:space="preserve">        事业单位医疗</t>
  </si>
  <si>
    <t xml:space="preserve">    212001005</t>
  </si>
  <si>
    <t>213</t>
  </si>
  <si>
    <t xml:space="preserve">    农林水支出</t>
  </si>
  <si>
    <t xml:space="preserve">      农业农村</t>
  </si>
  <si>
    <t>04</t>
  </si>
  <si>
    <t xml:space="preserve">        事业运行（农业）</t>
  </si>
  <si>
    <t xml:space="preserve">  213</t>
  </si>
  <si>
    <t xml:space="preserve">  04</t>
  </si>
  <si>
    <t>附表六</t>
  </si>
  <si>
    <t>基本支出预算明细表</t>
  </si>
  <si>
    <t>单位：万元</t>
  </si>
  <si>
    <t>部门(单位、功能科目、项目类别、经济科目)</t>
  </si>
  <si>
    <t>总  计</t>
  </si>
  <si>
    <t xml:space="preserve">              工会经费</t>
  </si>
  <si>
    <t xml:space="preserve">              办公费</t>
  </si>
  <si>
    <t xml:space="preserve">              电费</t>
  </si>
  <si>
    <t xml:space="preserve">              其他社会保障缴费</t>
  </si>
  <si>
    <t xml:space="preserve">              基本工资</t>
  </si>
  <si>
    <t xml:space="preserve">              奖金</t>
  </si>
  <si>
    <t xml:space="preserve">              津贴补贴</t>
  </si>
  <si>
    <t xml:space="preserve">              生活补助</t>
  </si>
  <si>
    <t xml:space="preserve">              机关事业单位基本养老保险缴费</t>
  </si>
  <si>
    <t xml:space="preserve">              职工基本医疗保险缴费</t>
  </si>
  <si>
    <t xml:space="preserve">              公务员医疗补助缴费</t>
  </si>
  <si>
    <t xml:space="preserve">              住房公积金</t>
  </si>
  <si>
    <t xml:space="preserve">              绩效工资</t>
  </si>
  <si>
    <t>附表九</t>
  </si>
  <si>
    <t>项目支出预算明细表</t>
  </si>
  <si>
    <t>部门（单位、功能科目、项目类别、项目名称）</t>
  </si>
  <si>
    <t xml:space="preserve">            绩效、车补、乡镇工作补贴经费</t>
  </si>
  <si>
    <t xml:space="preserve">            民生、文化、体育、招商等专项业务费</t>
  </si>
  <si>
    <t xml:space="preserve">            其他</t>
  </si>
  <si>
    <t xml:space="preserve">            社区经费</t>
  </si>
  <si>
    <t xml:space="preserve">            脱贫攻坚专项业务费</t>
  </si>
  <si>
    <t xml:space="preserve">            文明创建、美丽乡村、卫生健康等业务费</t>
  </si>
  <si>
    <t xml:space="preserve">            新增预留目标绩效、专项工作经费、社区等经费</t>
  </si>
  <si>
    <t xml:space="preserve">            信访维稳、扫黑除恶等专项业务费</t>
  </si>
  <si>
    <t>附表十八</t>
  </si>
  <si>
    <r>
      <rPr>
        <b/>
        <sz val="16"/>
        <rFont val="宋体"/>
        <family val="2"/>
        <charset val="134"/>
      </rPr>
      <t>政 府 采 购 预 算 表</t>
    </r>
    <r>
      <rPr>
        <b/>
        <sz val="16"/>
        <rFont val="宋体"/>
        <family val="2"/>
        <charset val="134"/>
      </rPr>
      <t xml:space="preserve"> </t>
    </r>
    <r>
      <rPr>
        <b/>
        <sz val="16"/>
        <rFont val="宋体"/>
        <family val="2"/>
        <charset val="134"/>
      </rPr>
      <t>分</t>
    </r>
    <r>
      <rPr>
        <b/>
        <sz val="16"/>
        <rFont val="宋体"/>
        <family val="2"/>
        <charset val="134"/>
      </rPr>
      <t xml:space="preserve"> </t>
    </r>
    <r>
      <rPr>
        <b/>
        <sz val="16"/>
        <rFont val="宋体"/>
        <family val="2"/>
        <charset val="134"/>
      </rPr>
      <t>单</t>
    </r>
    <r>
      <rPr>
        <b/>
        <sz val="16"/>
        <rFont val="宋体"/>
        <family val="2"/>
        <charset val="134"/>
      </rPr>
      <t xml:space="preserve"> </t>
    </r>
    <r>
      <rPr>
        <b/>
        <sz val="16"/>
        <rFont val="宋体"/>
        <family val="2"/>
        <charset val="134"/>
      </rPr>
      <t>位</t>
    </r>
  </si>
  <si>
    <t>部门(单位、采购项目、采购类别、采购品目)</t>
  </si>
  <si>
    <t>规格要求</t>
  </si>
  <si>
    <t>需求时间</t>
  </si>
  <si>
    <t>计量单位</t>
  </si>
  <si>
    <t xml:space="preserve">数量 </t>
  </si>
  <si>
    <t>一般公共预算拨款</t>
  </si>
  <si>
    <t>财政拨</t>
  </si>
  <si>
    <t xml:space="preserve">    其他</t>
  </si>
  <si>
    <t xml:space="preserve">    </t>
  </si>
  <si>
    <t xml:space="preserve">      一般会议</t>
  </si>
  <si>
    <t>规格</t>
  </si>
  <si>
    <t>次</t>
  </si>
  <si>
    <t>70</t>
  </si>
  <si>
    <t xml:space="preserve">      复印机</t>
  </si>
  <si>
    <t>台</t>
  </si>
  <si>
    <t>2</t>
  </si>
  <si>
    <t xml:space="preserve">      打印机</t>
  </si>
  <si>
    <t>6</t>
  </si>
  <si>
    <t xml:space="preserve">      空气调节设备（包除湿设备）</t>
  </si>
  <si>
    <t>4</t>
  </si>
  <si>
    <t xml:space="preserve">      电视机</t>
  </si>
  <si>
    <t>3</t>
  </si>
  <si>
    <t xml:space="preserve">      计算机</t>
  </si>
  <si>
    <t>5</t>
  </si>
  <si>
    <t xml:space="preserve">      纸张</t>
  </si>
  <si>
    <t>批</t>
  </si>
  <si>
    <t>100</t>
  </si>
  <si>
    <t xml:space="preserve">      办公家具</t>
  </si>
  <si>
    <t>张</t>
  </si>
  <si>
    <t>1</t>
  </si>
  <si>
    <t>20</t>
  </si>
  <si>
    <t>8</t>
  </si>
  <si>
    <t>16</t>
  </si>
  <si>
    <t xml:space="preserve">      车辆保险</t>
  </si>
  <si>
    <t xml:space="preserve">      摄影、摄像器材</t>
  </si>
  <si>
    <t>附表二十</t>
  </si>
  <si>
    <t>人员基本情况表</t>
  </si>
  <si>
    <t>单位：人</t>
  </si>
  <si>
    <t>部门(单位)</t>
  </si>
  <si>
    <t>一、人员编制情况</t>
  </si>
  <si>
    <t>二、人员情况</t>
  </si>
  <si>
    <t>行政编制人数</t>
  </si>
  <si>
    <t>事业编制人数</t>
  </si>
  <si>
    <t>行政工勤编制人数</t>
  </si>
  <si>
    <t>事业工勤编制人数</t>
  </si>
  <si>
    <t>在岗人数</t>
  </si>
  <si>
    <t>不在岗人数</t>
  </si>
  <si>
    <t>工勤人数</t>
  </si>
  <si>
    <t>离退休人数</t>
  </si>
  <si>
    <t>其中：离休人员参加工作时间</t>
  </si>
  <si>
    <t>民师退养</t>
  </si>
  <si>
    <t>长期聘用人数</t>
  </si>
  <si>
    <t>享受遗属补助人数</t>
  </si>
  <si>
    <t>独生子女奖励人数</t>
  </si>
  <si>
    <t>行政</t>
  </si>
  <si>
    <t>事业</t>
  </si>
  <si>
    <t>离休</t>
  </si>
  <si>
    <t>退休</t>
  </si>
  <si>
    <t>退职</t>
  </si>
  <si>
    <t>1937年7月7日前参加工作人数</t>
  </si>
  <si>
    <t>1937年7月8日至1942年12月31日前参加工作人数</t>
  </si>
  <si>
    <t>1943年1月1日至1945年9月2日前参加工作人数</t>
  </si>
  <si>
    <t>1945年9月3日以后参加工作人数</t>
  </si>
  <si>
    <t>附表26</t>
  </si>
  <si>
    <t>政府购买服务预算表</t>
  </si>
  <si>
    <t>明细内容</t>
  </si>
  <si>
    <t>实施目录</t>
  </si>
  <si>
    <t>购买服务</t>
  </si>
  <si>
    <t>一般预算收入</t>
  </si>
  <si>
    <t>社会保险基金收入</t>
  </si>
</sst>
</file>

<file path=xl/styles.xml><?xml version="1.0" encoding="utf-8"?>
<styleSheet xmlns="http://schemas.openxmlformats.org/spreadsheetml/2006/main">
  <numFmts count="7">
    <numFmt numFmtId="176" formatCode="0.0_);[Red]\(0.0\)"/>
    <numFmt numFmtId="177" formatCode="#,##0_);[Red]\(#,##0\)"/>
    <numFmt numFmtId="178" formatCode="#,##0.0000"/>
    <numFmt numFmtId="179" formatCode="###,###,###,##0"/>
    <numFmt numFmtId="180" formatCode="* #,##0.00;* \-#,##0.00;* &quot;&quot;??;@"/>
    <numFmt numFmtId="181" formatCode="0_);[Red]\(0\)"/>
    <numFmt numFmtId="182" formatCode="#,##0.00_);[Red]\(#,##0.00\)"/>
  </numFmts>
  <fonts count="78">
    <font>
      <sz val="9"/>
      <name val="宋体"/>
      <family val="2"/>
      <charset val="134"/>
    </font>
    <font>
      <sz val="10"/>
      <color theme="1"/>
      <name val="Arial"/>
      <family val="2"/>
    </font>
    <font>
      <sz val="10"/>
      <name val="宋体"/>
      <family val="2"/>
      <charset val="134"/>
    </font>
    <font>
      <b/>
      <sz val="20"/>
      <name val="宋体"/>
      <family val="2"/>
      <charset val="134"/>
    </font>
    <font>
      <b/>
      <sz val="16"/>
      <name val="宋体"/>
      <family val="2"/>
      <charset val="134"/>
    </font>
    <font>
      <sz val="11"/>
      <name val="宋体"/>
      <family val="2"/>
      <charset val="134"/>
    </font>
    <font>
      <sz val="22"/>
      <name val="宋体"/>
      <family val="2"/>
      <charset val="134"/>
    </font>
    <font>
      <b/>
      <sz val="14"/>
      <name val="宋体"/>
      <family val="2"/>
      <charset val="134"/>
    </font>
    <font>
      <b/>
      <sz val="11"/>
      <name val="宋体"/>
      <family val="2"/>
      <charset val="134"/>
    </font>
    <font>
      <b/>
      <sz val="10"/>
      <name val="宋体"/>
      <family val="2"/>
      <charset val="134"/>
    </font>
    <font>
      <sz val="10"/>
      <color indexed="8"/>
      <name val="宋体"/>
      <family val="2"/>
      <charset val="134"/>
    </font>
    <font>
      <sz val="12"/>
      <name val="宋体"/>
      <family val="2"/>
      <charset val="134"/>
    </font>
    <font>
      <sz val="11"/>
      <color indexed="8"/>
      <name val="宋体"/>
      <family val="2"/>
      <charset val="134"/>
    </font>
    <font>
      <sz val="12"/>
      <name val="Trial"/>
      <family val="2"/>
    </font>
    <font>
      <b/>
      <sz val="24"/>
      <name val="宋体"/>
      <family val="2"/>
      <charset val="134"/>
    </font>
    <font>
      <sz val="24"/>
      <name val="宋体"/>
      <family val="2"/>
      <charset val="134"/>
    </font>
    <font>
      <b/>
      <sz val="9"/>
      <name val="宋体"/>
      <family val="2"/>
      <charset val="134"/>
    </font>
    <font>
      <sz val="11"/>
      <color indexed="10"/>
      <name val="宋体"/>
      <family val="2"/>
      <charset val="134"/>
    </font>
    <font>
      <b/>
      <sz val="11"/>
      <color indexed="9"/>
      <name val="宋体"/>
      <family val="2"/>
      <charset val="134"/>
    </font>
    <font>
      <b/>
      <sz val="13"/>
      <color indexed="54"/>
      <name val="宋体"/>
      <family val="2"/>
      <charset val="134"/>
    </font>
    <font>
      <u val="single"/>
      <sz val="12"/>
      <color indexed="12"/>
      <name val="宋体"/>
      <family val="2"/>
      <charset val="134"/>
    </font>
    <font>
      <sz val="10"/>
      <name val="MS Sans Serif"/>
      <family val="2"/>
    </font>
    <font>
      <sz val="11"/>
      <color indexed="9"/>
      <name val="宋体"/>
      <family val="2"/>
      <charset val="134"/>
    </font>
    <font>
      <b/>
      <sz val="11"/>
      <color indexed="63"/>
      <name val="宋体"/>
      <family val="2"/>
      <charset val="134"/>
    </font>
    <font>
      <b/>
      <sz val="15"/>
      <color indexed="54"/>
      <name val="宋体"/>
      <family val="2"/>
      <charset val="134"/>
    </font>
    <font>
      <b/>
      <sz val="11"/>
      <color indexed="8"/>
      <name val="宋体"/>
      <family val="2"/>
      <charset val="134"/>
    </font>
    <font>
      <b/>
      <sz val="11"/>
      <color indexed="54"/>
      <name val="宋体"/>
      <family val="2"/>
      <charset val="134"/>
    </font>
    <font>
      <b/>
      <sz val="18"/>
      <color indexed="54"/>
      <name val="宋体"/>
      <family val="2"/>
      <charset val="134"/>
    </font>
    <font>
      <u val="single"/>
      <sz val="11"/>
      <color indexed="12"/>
      <name val="宋体"/>
      <family val="2"/>
      <charset val="134"/>
    </font>
    <font>
      <u val="single"/>
      <sz val="12"/>
      <color indexed="36"/>
      <name val="宋体"/>
      <family val="2"/>
      <charset val="134"/>
    </font>
    <font>
      <sz val="11"/>
      <color indexed="60"/>
      <name val="宋体"/>
      <family val="2"/>
      <charset val="134"/>
    </font>
    <font>
      <sz val="11"/>
      <color indexed="62"/>
      <name val="宋体"/>
      <family val="2"/>
      <charset val="134"/>
    </font>
    <font>
      <sz val="11"/>
      <color indexed="20"/>
      <name val="宋体"/>
      <family val="2"/>
      <charset val="134"/>
    </font>
    <font>
      <i/>
      <sz val="11"/>
      <color indexed="23"/>
      <name val="宋体"/>
      <family val="2"/>
      <charset val="134"/>
    </font>
    <font>
      <u val="single"/>
      <sz val="11"/>
      <color indexed="20"/>
      <name val="宋体"/>
      <family val="2"/>
      <charset val="134"/>
    </font>
    <font>
      <sz val="7"/>
      <name val="Small Fonts"/>
      <family val="2"/>
    </font>
    <font>
      <sz val="11"/>
      <color indexed="16"/>
      <name val="宋体"/>
      <family val="2"/>
      <charset val="134"/>
    </font>
    <font>
      <b/>
      <sz val="11"/>
      <color indexed="52"/>
      <name val="宋体"/>
      <family val="2"/>
      <charset val="134"/>
    </font>
    <font>
      <sz val="11"/>
      <color indexed="52"/>
      <name val="宋体"/>
      <family val="2"/>
      <charset val="134"/>
    </font>
    <font>
      <sz val="11"/>
      <color indexed="17"/>
      <name val="宋体"/>
      <family val="2"/>
      <charset val="134"/>
    </font>
    <font>
      <sz val="10"/>
      <name val="Arial"/>
      <family val="2"/>
    </font>
    <font>
      <b/>
      <sz val="9"/>
      <color rgb="FF000000"/>
      <name val="宋体"/>
      <family val="2"/>
      <charset val="134"/>
    </font>
    <font>
      <sz val="24"/>
      <color rgb="FF000000"/>
      <name val="宋体"/>
      <family val="2"/>
      <charset val="134"/>
    </font>
    <font>
      <b/>
      <sz val="24"/>
      <color rgb="FF000000"/>
      <name val="宋体"/>
      <family val="2"/>
      <charset val="134"/>
    </font>
    <font>
      <sz val="12"/>
      <color rgb="FF000000"/>
      <name val="Trial"/>
      <family val="2"/>
    </font>
    <font>
      <sz val="12"/>
      <color rgb="FF000000"/>
      <name val="宋体"/>
      <family val="2"/>
      <charset val="134"/>
    </font>
    <font>
      <sz val="10"/>
      <color rgb="FF000000"/>
      <name val="宋体"/>
      <family val="2"/>
      <charset val="134"/>
    </font>
    <font>
      <sz val="11"/>
      <color rgb="FF000000"/>
      <name val="宋体"/>
      <family val="2"/>
      <charset val="134"/>
    </font>
    <font>
      <b/>
      <sz val="14"/>
      <color rgb="FF000000"/>
      <name val="宋体"/>
      <family val="2"/>
      <charset val="134"/>
    </font>
    <font>
      <sz val="9"/>
      <color rgb="FF000000"/>
      <name val="宋体"/>
      <family val="2"/>
      <charset val="134"/>
    </font>
    <font>
      <b/>
      <sz val="16"/>
      <color rgb="FF000000"/>
      <name val="宋体"/>
      <family val="2"/>
      <charset val="134"/>
    </font>
    <font>
      <b/>
      <sz val="10"/>
      <color rgb="FF000000"/>
      <name val="宋体"/>
      <family val="2"/>
      <charset val="134"/>
    </font>
    <font>
      <b/>
      <sz val="11"/>
      <color rgb="FF000000"/>
      <name val="宋体"/>
      <family val="2"/>
      <charset val="134"/>
    </font>
    <font>
      <sz val="22"/>
      <color rgb="FF000000"/>
      <name val="宋体"/>
      <family val="2"/>
      <charset val="134"/>
    </font>
    <font>
      <b/>
      <sz val="20"/>
      <color rgb="FF000000"/>
      <name val="宋体"/>
      <family val="2"/>
      <charset val="134"/>
    </font>
    <font>
      <sz val="11"/>
      <color rgb="FF008000"/>
      <name val="宋体"/>
      <family val="2"/>
      <charset val="134"/>
    </font>
    <font>
      <sz val="10"/>
      <color rgb="FF000000"/>
      <name val="Arial"/>
      <family val="2"/>
    </font>
    <font>
      <sz val="11"/>
      <color rgb="FF800080"/>
      <name val="宋体"/>
      <family val="2"/>
      <charset val="134"/>
    </font>
    <font>
      <sz val="11"/>
      <color rgb="FF800000"/>
      <name val="宋体"/>
      <family val="2"/>
      <charset val="134"/>
    </font>
    <font>
      <sz val="11"/>
      <color rgb="FFFFFFFF"/>
      <name val="宋体"/>
      <family val="2"/>
      <charset val="134"/>
    </font>
    <font>
      <sz val="11"/>
      <color rgb="FF993300"/>
      <name val="宋体"/>
      <family val="2"/>
      <charset val="134"/>
    </font>
    <font>
      <sz val="11"/>
      <color rgb="FFFF9900"/>
      <name val="宋体"/>
      <family val="2"/>
      <charset val="134"/>
    </font>
    <font>
      <b/>
      <sz val="11"/>
      <color rgb="FFFFFFFF"/>
      <name val="宋体"/>
      <family val="2"/>
      <charset val="134"/>
    </font>
    <font>
      <b/>
      <sz val="11"/>
      <color rgb="FFFF9900"/>
      <name val="宋体"/>
      <family val="2"/>
      <charset val="134"/>
    </font>
    <font>
      <b/>
      <sz val="11"/>
      <color rgb="FF333333"/>
      <name val="宋体"/>
      <family val="2"/>
      <charset val="134"/>
    </font>
    <font>
      <b/>
      <sz val="11"/>
      <color rgb="FF666699"/>
      <name val="宋体"/>
      <family val="2"/>
      <charset val="134"/>
    </font>
    <font>
      <b/>
      <sz val="13"/>
      <color rgb="FF666699"/>
      <name val="宋体"/>
      <family val="2"/>
      <charset val="134"/>
    </font>
    <font>
      <b/>
      <sz val="15"/>
      <color rgb="FF666699"/>
      <name val="宋体"/>
      <family val="2"/>
      <charset val="134"/>
    </font>
    <font>
      <i/>
      <sz val="11"/>
      <color rgb="FF808080"/>
      <name val="宋体"/>
      <family val="2"/>
      <charset val="134"/>
    </font>
    <font>
      <b/>
      <sz val="18"/>
      <color rgb="FF666699"/>
      <name val="宋体"/>
      <family val="2"/>
      <charset val="134"/>
    </font>
    <font>
      <sz val="11"/>
      <color rgb="FFFF0000"/>
      <name val="宋体"/>
      <family val="2"/>
      <charset val="134"/>
    </font>
    <font>
      <u val="single"/>
      <sz val="11"/>
      <color rgb="FF800080"/>
      <name val="宋体"/>
      <family val="2"/>
      <charset val="134"/>
    </font>
    <font>
      <sz val="7"/>
      <color rgb="FF000000"/>
      <name val="Small Fonts"/>
      <family val="2"/>
    </font>
    <font>
      <u val="single"/>
      <sz val="11"/>
      <color rgb="FF0000FF"/>
      <name val="宋体"/>
      <family val="2"/>
      <charset val="134"/>
    </font>
    <font>
      <sz val="10"/>
      <color rgb="FF000000"/>
      <name val="MS Sans Serif"/>
      <family val="2"/>
    </font>
    <font>
      <u val="single"/>
      <sz val="12"/>
      <color rgb="FF0000FF"/>
      <name val="宋体"/>
      <family val="2"/>
      <charset val="134"/>
    </font>
    <font>
      <u val="single"/>
      <sz val="12"/>
      <color rgb="FF800080"/>
      <name val="宋体"/>
      <family val="2"/>
      <charset val="134"/>
    </font>
    <font>
      <sz val="11"/>
      <color rgb="FF333399"/>
      <name val="宋体"/>
      <family val="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/>
      <right/>
      <top/>
      <bottom style="medium">
        <color indexed="49"/>
      </bottom>
    </border>
    <border>
      <left/>
      <right/>
      <top/>
      <bottom style="medium">
        <color indexed="44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 style="thin">
        <color indexed="49"/>
      </top>
      <bottom style="double">
        <color indexed="49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</border>
  </borders>
  <cellStyleXfs count="123">
    <xf numFmtId="0" fontId="49" fillId="0" borderId="0">
      <alignment/>
      <protection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9" fontId="56" fillId="0" borderId="0" applyFill="0" applyBorder="0" applyAlignment="0" applyProtection="0"/>
    <xf numFmtId="44" fontId="56" fillId="0" borderId="0" applyFill="0" applyBorder="0" applyAlignment="0" applyProtection="0"/>
    <xf numFmtId="42" fontId="56" fillId="0" borderId="0" applyFill="0" applyBorder="0" applyAlignment="0" applyProtection="0"/>
    <xf numFmtId="43" fontId="56" fillId="0" borderId="0" applyFill="0" applyBorder="0" applyAlignment="0" applyProtection="0"/>
    <xf numFmtId="41" fontId="56" fillId="0" borderId="0" applyFill="0" applyBorder="0" applyAlignment="0" applyProtection="0"/>
    <xf numFmtId="0" fontId="75" fillId="0" borderId="0" applyNumberFormat="0" applyFill="0" applyBorder="0">
      <alignment/>
      <protection locked="0"/>
    </xf>
    <xf numFmtId="0" fontId="47" fillId="2" borderId="0" applyNumberFormat="0" applyBorder="0" applyProtection="0">
      <alignment/>
    </xf>
    <xf numFmtId="0" fontId="77" fillId="3" borderId="1" applyNumberFormat="0" applyProtection="0">
      <alignment/>
    </xf>
    <xf numFmtId="0" fontId="76" fillId="0" borderId="0" applyNumberFormat="0" applyFill="0" applyBorder="0">
      <alignment/>
      <protection locked="0"/>
    </xf>
    <xf numFmtId="0" fontId="57" fillId="4" borderId="0" applyNumberFormat="0" applyBorder="0" applyProtection="0">
      <alignment/>
    </xf>
    <xf numFmtId="0" fontId="75" fillId="0" borderId="0" applyNumberFormat="0" applyFill="0" applyBorder="0">
      <alignment/>
      <protection locked="0"/>
    </xf>
    <xf numFmtId="0" fontId="74" fillId="0" borderId="0">
      <alignment/>
      <protection/>
    </xf>
    <xf numFmtId="0" fontId="49" fillId="0" borderId="0">
      <alignment vertical="center"/>
      <protection/>
    </xf>
    <xf numFmtId="0" fontId="47" fillId="2" borderId="0" applyNumberFormat="0" applyBorder="0" applyProtection="0">
      <alignment/>
    </xf>
    <xf numFmtId="0" fontId="57" fillId="4" borderId="0" applyNumberFormat="0" applyBorder="0" applyProtection="0">
      <alignment/>
    </xf>
    <xf numFmtId="0" fontId="59" fillId="5" borderId="0" applyNumberFormat="0" applyBorder="0" applyProtection="0">
      <alignment/>
    </xf>
    <xf numFmtId="0" fontId="73" fillId="0" borderId="0" applyNumberFormat="0" applyFill="0" applyBorder="0" applyProtection="0">
      <alignment/>
    </xf>
    <xf numFmtId="37" fontId="72" fillId="0" borderId="0">
      <alignment/>
      <protection/>
    </xf>
    <xf numFmtId="0" fontId="71" fillId="0" borderId="0" applyNumberFormat="0" applyFill="0" applyBorder="0" applyProtection="0">
      <alignment/>
    </xf>
    <xf numFmtId="0" fontId="57" fillId="4" borderId="0" applyNumberFormat="0" applyBorder="0" applyProtection="0">
      <alignment/>
    </xf>
    <xf numFmtId="0" fontId="49" fillId="0" borderId="0">
      <alignment/>
      <protection/>
    </xf>
    <xf numFmtId="0" fontId="47" fillId="6" borderId="2" applyNumberFormat="0" applyProtection="0">
      <alignment/>
    </xf>
    <xf numFmtId="0" fontId="49" fillId="0" borderId="0">
      <alignment vertical="center"/>
      <protection/>
    </xf>
    <xf numFmtId="0" fontId="59" fillId="7" borderId="0" applyNumberFormat="0" applyBorder="0" applyProtection="0">
      <alignment/>
    </xf>
    <xf numFmtId="0" fontId="65" fillId="0" borderId="0" applyNumberFormat="0" applyFill="0" applyBorder="0" applyProtection="0">
      <alignment/>
    </xf>
    <xf numFmtId="0" fontId="70" fillId="0" borderId="0" applyNumberFormat="0" applyFill="0" applyBorder="0" applyProtection="0">
      <alignment/>
    </xf>
    <xf numFmtId="0" fontId="69" fillId="0" borderId="0" applyNumberFormat="0" applyFill="0" applyBorder="0" applyProtection="0">
      <alignment/>
    </xf>
    <xf numFmtId="0" fontId="49" fillId="0" borderId="0">
      <alignment vertical="center"/>
      <protection/>
    </xf>
    <xf numFmtId="0" fontId="68" fillId="0" borderId="0" applyNumberFormat="0" applyFill="0" applyBorder="0" applyProtection="0">
      <alignment/>
    </xf>
    <xf numFmtId="0" fontId="49" fillId="0" borderId="0">
      <alignment vertical="center"/>
      <protection/>
    </xf>
    <xf numFmtId="0" fontId="58" fillId="2" borderId="0" applyNumberFormat="0" applyBorder="0" applyProtection="0">
      <alignment/>
    </xf>
    <xf numFmtId="0" fontId="49" fillId="0" borderId="0">
      <alignment/>
      <protection/>
    </xf>
    <xf numFmtId="0" fontId="67" fillId="0" borderId="3" applyNumberFormat="0" applyFill="0" applyProtection="0">
      <alignment/>
    </xf>
    <xf numFmtId="0" fontId="66" fillId="0" borderId="3" applyNumberFormat="0" applyFill="0" applyProtection="0">
      <alignment/>
    </xf>
    <xf numFmtId="0" fontId="49" fillId="0" borderId="0">
      <alignment vertical="center"/>
      <protection/>
    </xf>
    <xf numFmtId="0" fontId="59" fillId="8" borderId="0" applyNumberFormat="0" applyBorder="0" applyProtection="0">
      <alignment/>
    </xf>
    <xf numFmtId="0" fontId="65" fillId="0" borderId="4" applyNumberFormat="0" applyFill="0" applyProtection="0">
      <alignment/>
    </xf>
    <xf numFmtId="0" fontId="59" fillId="3" borderId="0" applyNumberFormat="0" applyBorder="0" applyProtection="0">
      <alignment/>
    </xf>
    <xf numFmtId="0" fontId="64" fillId="9" borderId="5" applyNumberFormat="0" applyProtection="0">
      <alignment/>
    </xf>
    <xf numFmtId="0" fontId="63" fillId="9" borderId="1" applyNumberFormat="0" applyProtection="0">
      <alignment/>
    </xf>
    <xf numFmtId="0" fontId="62" fillId="10" borderId="6" applyNumberFormat="0" applyProtection="0">
      <alignment/>
    </xf>
    <xf numFmtId="0" fontId="57" fillId="4" borderId="0" applyNumberFormat="0" applyBorder="0" applyProtection="0">
      <alignment/>
    </xf>
    <xf numFmtId="0" fontId="47" fillId="11" borderId="0" applyNumberFormat="0" applyBorder="0" applyProtection="0">
      <alignment/>
    </xf>
    <xf numFmtId="0" fontId="49" fillId="0" borderId="0">
      <alignment/>
      <protection/>
    </xf>
    <xf numFmtId="0" fontId="59" fillId="12" borderId="0" applyNumberFormat="0" applyBorder="0" applyProtection="0">
      <alignment/>
    </xf>
    <xf numFmtId="0" fontId="61" fillId="0" borderId="7" applyNumberFormat="0" applyFill="0" applyProtection="0">
      <alignment/>
    </xf>
    <xf numFmtId="0" fontId="52" fillId="0" borderId="8" applyNumberFormat="0" applyFill="0" applyProtection="0">
      <alignment/>
    </xf>
    <xf numFmtId="0" fontId="55" fillId="11" borderId="0" applyNumberFormat="0" applyBorder="0" applyProtection="0">
      <alignment/>
    </xf>
    <xf numFmtId="0" fontId="60" fillId="3" borderId="0" applyNumberFormat="0" applyBorder="0" applyProtection="0">
      <alignment/>
    </xf>
    <xf numFmtId="0" fontId="49" fillId="0" borderId="0">
      <alignment vertical="center"/>
      <protection/>
    </xf>
    <xf numFmtId="0" fontId="58" fillId="2" borderId="0" applyNumberFormat="0" applyBorder="0" applyProtection="0">
      <alignment/>
    </xf>
    <xf numFmtId="0" fontId="47" fillId="13" borderId="0" applyNumberFormat="0" applyBorder="0" applyProtection="0">
      <alignment/>
    </xf>
    <xf numFmtId="0" fontId="49" fillId="0" borderId="0">
      <alignment/>
      <protection/>
    </xf>
    <xf numFmtId="0" fontId="59" fillId="14" borderId="0" applyNumberFormat="0" applyBorder="0" applyProtection="0">
      <alignment/>
    </xf>
    <xf numFmtId="0" fontId="49" fillId="0" borderId="0">
      <alignment vertical="center"/>
      <protection/>
    </xf>
    <xf numFmtId="0" fontId="58" fillId="2" borderId="0" applyNumberFormat="0" applyBorder="0" applyProtection="0">
      <alignment/>
    </xf>
    <xf numFmtId="0" fontId="47" fillId="15" borderId="0" applyNumberFormat="0" applyBorder="0" applyProtection="0">
      <alignment/>
    </xf>
    <xf numFmtId="0" fontId="47" fillId="8" borderId="0" applyNumberFormat="0" applyBorder="0" applyProtection="0">
      <alignment/>
    </xf>
    <xf numFmtId="0" fontId="47" fillId="6" borderId="0" applyNumberFormat="0" applyBorder="0" applyProtection="0">
      <alignment/>
    </xf>
    <xf numFmtId="0" fontId="47" fillId="7" borderId="0" applyNumberFormat="0" applyBorder="0" applyProtection="0">
      <alignment/>
    </xf>
    <xf numFmtId="0" fontId="49" fillId="0" borderId="0">
      <alignment/>
      <protection/>
    </xf>
    <xf numFmtId="0" fontId="59" fillId="10" borderId="0" applyNumberFormat="0" applyBorder="0" applyProtection="0">
      <alignment/>
    </xf>
    <xf numFmtId="0" fontId="59" fillId="16" borderId="0" applyNumberFormat="0" applyBorder="0" applyProtection="0">
      <alignment/>
    </xf>
    <xf numFmtId="0" fontId="47" fillId="6" borderId="0" applyNumberFormat="0" applyBorder="0" applyProtection="0">
      <alignment/>
    </xf>
    <xf numFmtId="0" fontId="47" fillId="3" borderId="0" applyNumberFormat="0" applyBorder="0" applyProtection="0">
      <alignment/>
    </xf>
    <xf numFmtId="0" fontId="59" fillId="17" borderId="0" applyNumberFormat="0" applyBorder="0" applyProtection="0">
      <alignment/>
    </xf>
    <xf numFmtId="0" fontId="47" fillId="8" borderId="0" applyNumberFormat="0" applyBorder="0" applyProtection="0">
      <alignment/>
    </xf>
    <xf numFmtId="0" fontId="59" fillId="14" borderId="0" applyNumberFormat="0" applyBorder="0" applyProtection="0">
      <alignment/>
    </xf>
    <xf numFmtId="0" fontId="59" fillId="18" borderId="0" applyNumberFormat="0" applyBorder="0" applyProtection="0">
      <alignment/>
    </xf>
    <xf numFmtId="0" fontId="47" fillId="3" borderId="0" applyNumberFormat="0" applyBorder="0" applyProtection="0">
      <alignment/>
    </xf>
    <xf numFmtId="0" fontId="59" fillId="18" borderId="0" applyNumberFormat="0" applyBorder="0" applyProtection="0">
      <alignment/>
    </xf>
    <xf numFmtId="0" fontId="49" fillId="0" borderId="0">
      <alignment vertical="center"/>
      <protection/>
    </xf>
    <xf numFmtId="0" fontId="58" fillId="2" borderId="0" applyNumberFormat="0" applyBorder="0" applyProtection="0">
      <alignment/>
    </xf>
    <xf numFmtId="0" fontId="49" fillId="0" borderId="0">
      <alignment/>
      <protection/>
    </xf>
    <xf numFmtId="0" fontId="57" fillId="4" borderId="0" applyNumberFormat="0" applyBorder="0" applyProtection="0">
      <alignment/>
    </xf>
    <xf numFmtId="0" fontId="49" fillId="0" borderId="0">
      <alignment/>
      <protection/>
    </xf>
    <xf numFmtId="0" fontId="49" fillId="0" borderId="0">
      <alignment vertical="center"/>
      <protection/>
    </xf>
    <xf numFmtId="0" fontId="58" fillId="2" borderId="0" applyNumberFormat="0" applyBorder="0" applyProtection="0">
      <alignment/>
    </xf>
    <xf numFmtId="0" fontId="49" fillId="0" borderId="0">
      <alignment vertical="center"/>
      <protection/>
    </xf>
    <xf numFmtId="0" fontId="58" fillId="2" borderId="0" applyNumberFormat="0" applyBorder="0" applyProtection="0">
      <alignment/>
    </xf>
    <xf numFmtId="0" fontId="57" fillId="4" borderId="0" applyNumberFormat="0" applyBorder="0" applyProtection="0">
      <alignment/>
    </xf>
    <xf numFmtId="0" fontId="57" fillId="4" borderId="0" applyNumberFormat="0" applyBorder="0" applyProtection="0">
      <alignment/>
    </xf>
    <xf numFmtId="0" fontId="57" fillId="4" borderId="0" applyNumberFormat="0" applyBorder="0" applyProtection="0">
      <alignment/>
    </xf>
    <xf numFmtId="0" fontId="47" fillId="0" borderId="0">
      <alignment/>
      <protection/>
    </xf>
    <xf numFmtId="0" fontId="47" fillId="0" borderId="0">
      <alignment vertical="center"/>
      <protection/>
    </xf>
    <xf numFmtId="0" fontId="49" fillId="0" borderId="0">
      <alignment vertical="center"/>
      <protection/>
    </xf>
    <xf numFmtId="0" fontId="49" fillId="0" borderId="0">
      <alignment vertical="center"/>
      <protection/>
    </xf>
    <xf numFmtId="0" fontId="49" fillId="0" borderId="0">
      <alignment vertical="center"/>
      <protection/>
    </xf>
    <xf numFmtId="0" fontId="49" fillId="0" borderId="0">
      <alignment vertical="center"/>
      <protection/>
    </xf>
    <xf numFmtId="0" fontId="49" fillId="0" borderId="0">
      <alignment vertical="center"/>
      <protection/>
    </xf>
    <xf numFmtId="0" fontId="49" fillId="0" borderId="0">
      <alignment vertical="center"/>
      <protection/>
    </xf>
    <xf numFmtId="0" fontId="49" fillId="0" borderId="0">
      <alignment vertical="center"/>
      <protection/>
    </xf>
    <xf numFmtId="0" fontId="49" fillId="0" borderId="0">
      <alignment vertical="center"/>
      <protection/>
    </xf>
    <xf numFmtId="0" fontId="45" fillId="0" borderId="0">
      <alignment/>
      <protection/>
    </xf>
    <xf numFmtId="0" fontId="49" fillId="0" borderId="0">
      <alignment vertical="center"/>
      <protection/>
    </xf>
    <xf numFmtId="0" fontId="49" fillId="0" borderId="0">
      <alignment vertical="center"/>
      <protection/>
    </xf>
    <xf numFmtId="0" fontId="45" fillId="0" borderId="0">
      <alignment/>
      <protection/>
    </xf>
    <xf numFmtId="0" fontId="49" fillId="0" borderId="0">
      <alignment vertical="center"/>
      <protection/>
    </xf>
    <xf numFmtId="0" fontId="49" fillId="0" borderId="0">
      <alignment vertical="center"/>
      <protection/>
    </xf>
    <xf numFmtId="0" fontId="49" fillId="0" borderId="0">
      <alignment vertical="center"/>
      <protection/>
    </xf>
    <xf numFmtId="0" fontId="49" fillId="0" borderId="0">
      <alignment vertical="center"/>
      <protection/>
    </xf>
    <xf numFmtId="0" fontId="49" fillId="0" borderId="0">
      <alignment/>
      <protection/>
    </xf>
    <xf numFmtId="0" fontId="49" fillId="0" borderId="0">
      <alignment/>
      <protection/>
    </xf>
    <xf numFmtId="0" fontId="49" fillId="0" borderId="0">
      <alignment/>
      <protection/>
    </xf>
    <xf numFmtId="0" fontId="56" fillId="0" borderId="0">
      <alignment/>
      <protection/>
    </xf>
    <xf numFmtId="0" fontId="49" fillId="0" borderId="0">
      <alignment/>
      <protection/>
    </xf>
    <xf numFmtId="0" fontId="55" fillId="11" borderId="0" applyNumberFormat="0" applyBorder="0" applyProtection="0">
      <alignment/>
    </xf>
    <xf numFmtId="0" fontId="49" fillId="0" borderId="0">
      <alignment/>
      <protection/>
    </xf>
  </cellStyleXfs>
  <cellXfs count="193">
    <xf numFmtId="0" fontId="49" fillId="0" borderId="0" xfId="0" applyFont="1"/>
    <xf numFmtId="0" fontId="49" fillId="0" borderId="0" xfId="0" applyFont="1" applyFill="1"/>
    <xf numFmtId="0" fontId="46" fillId="0" borderId="0" xfId="0" applyFont="1"/>
    <xf numFmtId="0" fontId="54" fillId="0" borderId="0" xfId="0" applyFont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176" fontId="46" fillId="0" borderId="9" xfId="0" applyNumberFormat="1" applyFont="1" applyFill="1" applyBorder="1" applyAlignment="1" applyProtection="1">
      <alignment horizontal="center" vertical="center" wrapText="1"/>
      <protection/>
    </xf>
    <xf numFmtId="0" fontId="46" fillId="0" borderId="9" xfId="0" applyFont="1" applyBorder="1" applyAlignment="1">
      <alignment horizontal="center" vertical="center" wrapText="1"/>
    </xf>
    <xf numFmtId="0" fontId="46" fillId="0" borderId="9" xfId="113" applyFont="1" applyBorder="1" applyAlignment="1">
      <alignment horizontal="center" vertical="center" wrapText="1"/>
      <protection/>
    </xf>
    <xf numFmtId="49" fontId="49" fillId="0" borderId="9" xfId="0" applyNumberFormat="1" applyFont="1" applyFill="1" applyBorder="1" applyAlignment="1">
      <alignment horizontal="left" vertical="center"/>
    </xf>
    <xf numFmtId="0" fontId="49" fillId="0" borderId="9" xfId="0" applyNumberFormat="1" applyFont="1" applyFill="1" applyBorder="1" applyAlignment="1">
      <alignment horizontal="left" vertical="center"/>
    </xf>
    <xf numFmtId="49" fontId="49" fillId="0" borderId="9" xfId="0" applyNumberFormat="1" applyFont="1" applyFill="1" applyBorder="1" applyAlignment="1">
      <alignment horizontal="center" vertical="center"/>
    </xf>
    <xf numFmtId="4" fontId="49" fillId="0" borderId="9" xfId="0" applyNumberFormat="1" applyFont="1" applyFill="1" applyBorder="1" applyAlignment="1">
      <alignment horizontal="right" vertical="center"/>
    </xf>
    <xf numFmtId="4" fontId="49" fillId="0" borderId="0" xfId="0" applyNumberFormat="1" applyFont="1" applyFill="1"/>
    <xf numFmtId="0" fontId="49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49" fillId="0" borderId="0" xfId="120" applyFont="1">
      <alignment/>
      <protection/>
    </xf>
    <xf numFmtId="0" fontId="54" fillId="0" borderId="0" xfId="120" applyFont="1" applyAlignment="1">
      <alignment horizontal="centerContinuous" vertical="center"/>
      <protection/>
    </xf>
    <xf numFmtId="0" fontId="49" fillId="0" borderId="0" xfId="120" applyFont="1" applyAlignment="1">
      <alignment horizontal="centerContinuous" vertical="center"/>
      <protection/>
    </xf>
    <xf numFmtId="0" fontId="49" fillId="0" borderId="0" xfId="120" applyFont="1">
      <alignment/>
      <protection/>
    </xf>
    <xf numFmtId="0" fontId="49" fillId="0" borderId="9" xfId="120" applyNumberFormat="1" applyFont="1" applyFill="1" applyBorder="1" applyAlignment="1" applyProtection="1">
      <alignment horizontal="center" vertical="center" wrapText="1"/>
      <protection/>
    </xf>
    <xf numFmtId="49" fontId="49" fillId="0" borderId="9" xfId="120" applyNumberFormat="1" applyFont="1" applyBorder="1" applyAlignment="1">
      <alignment horizontal="centerContinuous" vertical="center"/>
      <protection/>
    </xf>
    <xf numFmtId="179" fontId="49" fillId="0" borderId="9" xfId="120" applyNumberFormat="1" applyFont="1" applyFill="1" applyBorder="1" applyAlignment="1" applyProtection="1">
      <alignment horizontal="center" vertical="center" wrapText="1"/>
      <protection/>
    </xf>
    <xf numFmtId="49" fontId="49" fillId="0" borderId="9" xfId="120" applyNumberFormat="1" applyFont="1" applyFill="1" applyBorder="1" applyAlignment="1" applyProtection="1">
      <alignment horizontal="center" vertical="center" wrapText="1"/>
      <protection/>
    </xf>
    <xf numFmtId="0" fontId="49" fillId="0" borderId="10" xfId="120" applyNumberFormat="1" applyFont="1" applyFill="1" applyBorder="1" applyAlignment="1" applyProtection="1">
      <alignment horizontal="center" vertical="center" wrapText="1"/>
      <protection/>
    </xf>
    <xf numFmtId="179" fontId="49" fillId="0" borderId="10" xfId="120" applyNumberFormat="1" applyFont="1" applyFill="1" applyBorder="1" applyAlignment="1" applyProtection="1">
      <alignment horizontal="center" vertical="center" wrapText="1"/>
      <protection/>
    </xf>
    <xf numFmtId="49" fontId="49" fillId="0" borderId="10" xfId="122" applyNumberFormat="1" applyFont="1" applyFill="1" applyBorder="1" applyAlignment="1" applyProtection="1">
      <alignment horizontal="center" vertical="center" wrapText="1"/>
      <protection/>
    </xf>
    <xf numFmtId="49" fontId="49" fillId="0" borderId="9" xfId="120" applyNumberFormat="1" applyFont="1" applyFill="1" applyBorder="1" applyAlignment="1" applyProtection="1">
      <alignment horizontal="left" vertical="center"/>
      <protection/>
    </xf>
    <xf numFmtId="49" fontId="49" fillId="0" borderId="11" xfId="120" applyNumberFormat="1" applyFont="1" applyFill="1" applyBorder="1" applyAlignment="1" applyProtection="1">
      <alignment horizontal="left" vertical="center" wrapText="1"/>
      <protection/>
    </xf>
    <xf numFmtId="3" fontId="49" fillId="0" borderId="9" xfId="120" applyNumberFormat="1" applyFont="1" applyFill="1" applyBorder="1" applyAlignment="1" applyProtection="1">
      <alignment horizontal="right" vertical="center"/>
      <protection/>
    </xf>
    <xf numFmtId="178" fontId="49" fillId="0" borderId="9" xfId="120" applyNumberFormat="1" applyFont="1" applyFill="1" applyBorder="1" applyAlignment="1" applyProtection="1">
      <alignment horizontal="right" vertical="center"/>
      <protection/>
    </xf>
    <xf numFmtId="4" fontId="49" fillId="0" borderId="9" xfId="120" applyNumberFormat="1" applyFont="1" applyFill="1" applyBorder="1" applyAlignment="1" applyProtection="1">
      <alignment horizontal="right" vertical="center"/>
      <protection/>
    </xf>
    <xf numFmtId="49" fontId="49" fillId="0" borderId="12" xfId="120" applyNumberFormat="1" applyFont="1" applyFill="1" applyBorder="1" applyAlignment="1" applyProtection="1">
      <alignment horizontal="right" vertical="center"/>
      <protection/>
    </xf>
    <xf numFmtId="177" fontId="49" fillId="0" borderId="9" xfId="120" applyNumberFormat="1" applyFont="1" applyFill="1" applyBorder="1" applyAlignment="1" applyProtection="1">
      <alignment horizontal="right" vertical="center"/>
      <protection/>
    </xf>
    <xf numFmtId="49" fontId="49" fillId="0" borderId="9" xfId="122" applyNumberFormat="1" applyFont="1" applyFill="1" applyBorder="1" applyAlignment="1">
      <alignment horizontal="centerContinuous" vertical="center"/>
      <protection/>
    </xf>
    <xf numFmtId="49" fontId="49" fillId="0" borderId="10" xfId="120" applyNumberFormat="1" applyFont="1" applyFill="1" applyBorder="1" applyAlignment="1" applyProtection="1">
      <alignment horizontal="center" vertical="center" wrapText="1"/>
      <protection/>
    </xf>
    <xf numFmtId="49" fontId="49" fillId="0" borderId="9" xfId="120" applyNumberFormat="1" applyFont="1" applyFill="1" applyBorder="1" applyAlignment="1" applyProtection="1">
      <alignment horizontal="center" vertical="center"/>
      <protection/>
    </xf>
    <xf numFmtId="49" fontId="49" fillId="0" borderId="13" xfId="120" applyNumberFormat="1" applyFont="1" applyFill="1" applyBorder="1" applyAlignment="1" applyProtection="1">
      <alignment horizontal="center" vertical="center" wrapText="1"/>
      <protection/>
    </xf>
    <xf numFmtId="179" fontId="49" fillId="0" borderId="10" xfId="120" applyNumberFormat="1" applyFont="1" applyFill="1" applyBorder="1" applyAlignment="1">
      <alignment horizontal="center" vertical="center" wrapText="1"/>
      <protection/>
    </xf>
    <xf numFmtId="0" fontId="49" fillId="0" borderId="10" xfId="120" applyFont="1" applyFill="1" applyBorder="1" applyAlignment="1">
      <alignment horizontal="center" vertical="center" wrapText="1"/>
      <protection/>
    </xf>
    <xf numFmtId="177" fontId="49" fillId="0" borderId="11" xfId="120" applyNumberFormat="1" applyFont="1" applyFill="1" applyBorder="1" applyAlignment="1" applyProtection="1">
      <alignment horizontal="right" vertical="center"/>
      <protection/>
    </xf>
    <xf numFmtId="0" fontId="49" fillId="0" borderId="0" xfId="120" applyFont="1" applyAlignment="1">
      <alignment horizontal="right" vertical="center"/>
      <protection/>
    </xf>
    <xf numFmtId="49" fontId="46" fillId="0" borderId="0" xfId="0" applyNumberFormat="1" applyFont="1" applyFill="1" applyBorder="1" applyAlignment="1" applyProtection="1">
      <alignment vertical="center"/>
      <protection/>
    </xf>
    <xf numFmtId="49" fontId="46" fillId="0" borderId="0" xfId="0" applyNumberFormat="1" applyFont="1" applyFill="1" applyAlignment="1" applyProtection="1">
      <alignment vertical="center"/>
      <protection/>
    </xf>
    <xf numFmtId="2" fontId="46" fillId="0" borderId="0" xfId="0" applyNumberFormat="1" applyFont="1" applyFill="1" applyAlignment="1" applyProtection="1">
      <alignment vertical="center"/>
      <protection/>
    </xf>
    <xf numFmtId="0" fontId="46" fillId="0" borderId="0" xfId="0" applyNumberFormat="1" applyFont="1" applyFill="1" applyAlignment="1" applyProtection="1">
      <alignment vertical="center"/>
      <protection/>
    </xf>
    <xf numFmtId="0" fontId="46" fillId="0" borderId="0" xfId="0" applyFont="1" applyFill="1" applyAlignment="1">
      <alignment vertical="center"/>
    </xf>
    <xf numFmtId="2" fontId="50" fillId="0" borderId="0" xfId="0" applyNumberFormat="1" applyFont="1" applyFill="1" applyAlignment="1" applyProtection="1">
      <alignment horizontal="center" vertical="center"/>
      <protection/>
    </xf>
    <xf numFmtId="2" fontId="46" fillId="0" borderId="0" xfId="0" applyNumberFormat="1" applyFont="1" applyFill="1" applyAlignment="1" applyProtection="1">
      <alignment horizontal="center" vertical="center"/>
      <protection/>
    </xf>
    <xf numFmtId="0" fontId="47" fillId="0" borderId="0" xfId="0" applyFont="1" applyFill="1" applyAlignment="1">
      <alignment vertical="center"/>
    </xf>
    <xf numFmtId="49" fontId="46" fillId="0" borderId="0" xfId="0" applyNumberFormat="1" applyFont="1" applyFill="1" applyAlignment="1" applyProtection="1">
      <alignment horizontal="left" vertical="center"/>
      <protection/>
    </xf>
    <xf numFmtId="49" fontId="46" fillId="0" borderId="0" xfId="0" applyNumberFormat="1" applyFont="1" applyFill="1" applyAlignment="1" applyProtection="1">
      <alignment horizontal="center" vertical="center"/>
      <protection/>
    </xf>
    <xf numFmtId="0" fontId="46" fillId="0" borderId="0" xfId="0" applyNumberFormat="1" applyFont="1" applyFill="1" applyAlignment="1" applyProtection="1">
      <alignment horizontal="center" vertical="center"/>
      <protection/>
    </xf>
    <xf numFmtId="180" fontId="47" fillId="0" borderId="0" xfId="0" applyNumberFormat="1" applyFont="1" applyFill="1" applyAlignment="1">
      <alignment vertical="center"/>
    </xf>
    <xf numFmtId="0" fontId="49" fillId="0" borderId="14" xfId="0" applyFont="1" applyBorder="1" applyAlignment="1">
      <alignment horizontal="center" vertical="center"/>
    </xf>
    <xf numFmtId="49" fontId="46" fillId="0" borderId="9" xfId="0" applyNumberFormat="1" applyFont="1" applyFill="1" applyBorder="1" applyAlignment="1" applyProtection="1">
      <alignment horizontal="center" vertical="center" wrapText="1"/>
      <protection/>
    </xf>
    <xf numFmtId="2" fontId="46" fillId="0" borderId="9" xfId="0" applyNumberFormat="1" applyFont="1" applyFill="1" applyBorder="1" applyAlignment="1" applyProtection="1">
      <alignment horizontal="center" vertical="center" wrapText="1"/>
      <protection/>
    </xf>
    <xf numFmtId="0" fontId="46" fillId="0" borderId="9" xfId="0" applyNumberFormat="1" applyFont="1" applyFill="1" applyBorder="1" applyAlignment="1" applyProtection="1">
      <alignment horizontal="center" vertical="center" wrapText="1"/>
      <protection/>
    </xf>
    <xf numFmtId="176" fontId="49" fillId="0" borderId="9" xfId="0" applyNumberFormat="1" applyFont="1" applyFill="1" applyBorder="1" applyAlignment="1" applyProtection="1">
      <alignment horizontal="center" vertical="center" wrapText="1"/>
      <protection/>
    </xf>
    <xf numFmtId="0" fontId="49" fillId="0" borderId="14" xfId="0" applyFont="1" applyBorder="1" applyAlignment="1">
      <alignment horizontal="center" vertical="center"/>
    </xf>
    <xf numFmtId="49" fontId="46" fillId="0" borderId="10" xfId="0" applyNumberFormat="1" applyFont="1" applyFill="1" applyBorder="1" applyAlignment="1" applyProtection="1">
      <alignment horizontal="center" vertical="center" wrapText="1"/>
      <protection/>
    </xf>
    <xf numFmtId="0" fontId="46" fillId="0" borderId="10" xfId="0" applyFont="1" applyBorder="1" applyAlignment="1">
      <alignment horizontal="center" vertical="center" wrapText="1"/>
    </xf>
    <xf numFmtId="49" fontId="49" fillId="0" borderId="14" xfId="0" applyNumberFormat="1" applyFont="1" applyFill="1" applyBorder="1" applyAlignment="1">
      <alignment horizontal="left" vertical="center"/>
    </xf>
    <xf numFmtId="49" fontId="46" fillId="0" borderId="12" xfId="0" applyNumberFormat="1" applyFont="1" applyFill="1" applyBorder="1" applyAlignment="1" applyProtection="1">
      <alignment horizontal="left" vertical="center"/>
      <protection/>
    </xf>
    <xf numFmtId="49" fontId="46" fillId="0" borderId="9" xfId="0" applyNumberFormat="1" applyFont="1" applyFill="1" applyBorder="1" applyAlignment="1" applyProtection="1">
      <alignment horizontal="left" vertical="center"/>
      <protection/>
    </xf>
    <xf numFmtId="4" fontId="49" fillId="0" borderId="9" xfId="0" applyNumberFormat="1" applyFont="1" applyFill="1" applyBorder="1" applyAlignment="1" applyProtection="1">
      <alignment horizontal="right" vertical="center"/>
      <protection/>
    </xf>
    <xf numFmtId="180" fontId="47" fillId="0" borderId="0" xfId="0" applyNumberFormat="1" applyFont="1" applyFill="1" applyBorder="1" applyAlignment="1">
      <alignment vertical="center"/>
    </xf>
    <xf numFmtId="0" fontId="49" fillId="0" borderId="9" xfId="0" applyFont="1" applyBorder="1" applyAlignment="1">
      <alignment horizontal="center" vertical="center" wrapText="1"/>
    </xf>
    <xf numFmtId="0" fontId="46" fillId="0" borderId="9" xfId="0" applyFont="1" applyBorder="1" applyAlignment="1">
      <alignment vertical="center" wrapText="1"/>
    </xf>
    <xf numFmtId="0" fontId="53" fillId="0" borderId="0" xfId="0" applyFont="1" applyFill="1" applyAlignment="1">
      <alignment vertical="center"/>
    </xf>
    <xf numFmtId="176" fontId="46" fillId="0" borderId="0" xfId="0" applyNumberFormat="1" applyFont="1" applyFill="1" applyAlignment="1">
      <alignment horizontal="right" vertical="center"/>
    </xf>
    <xf numFmtId="0" fontId="47" fillId="0" borderId="0" xfId="0" applyFont="1" applyAlignment="1">
      <alignment vertical="center"/>
    </xf>
    <xf numFmtId="181" fontId="46" fillId="0" borderId="0" xfId="0" applyNumberFormat="1" applyFont="1" applyAlignment="1">
      <alignment horizontal="center" vertical="center"/>
    </xf>
    <xf numFmtId="0" fontId="46" fillId="0" borderId="0" xfId="0" applyFont="1" applyAlignment="1">
      <alignment vertical="center"/>
    </xf>
    <xf numFmtId="49" fontId="46" fillId="0" borderId="0" xfId="0" applyNumberFormat="1" applyFont="1" applyAlignment="1">
      <alignment vertical="center"/>
    </xf>
    <xf numFmtId="176" fontId="46" fillId="0" borderId="0" xfId="0" applyNumberFormat="1" applyFont="1" applyAlignment="1">
      <alignment vertical="center"/>
    </xf>
    <xf numFmtId="49" fontId="46" fillId="0" borderId="0" xfId="0" applyNumberFormat="1" applyFont="1" applyFill="1" applyAlignment="1">
      <alignment vertical="center"/>
    </xf>
    <xf numFmtId="176" fontId="46" fillId="0" borderId="0" xfId="0" applyNumberFormat="1" applyFont="1" applyFill="1" applyAlignment="1">
      <alignment vertical="center"/>
    </xf>
    <xf numFmtId="49" fontId="46" fillId="0" borderId="0" xfId="0" applyNumberFormat="1" applyFont="1" applyFill="1" applyAlignment="1">
      <alignment horizontal="center" vertical="center"/>
    </xf>
    <xf numFmtId="176" fontId="46" fillId="0" borderId="0" xfId="0" applyNumberFormat="1" applyFont="1" applyFill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49" fontId="46" fillId="0" borderId="21" xfId="0" applyNumberFormat="1" applyFont="1" applyFill="1" applyBorder="1" applyAlignment="1" applyProtection="1">
      <alignment horizontal="center" vertical="center" wrapText="1"/>
      <protection/>
    </xf>
    <xf numFmtId="181" fontId="46" fillId="0" borderId="22" xfId="0" applyNumberFormat="1" applyFont="1" applyBorder="1" applyAlignment="1">
      <alignment horizontal="center" vertical="center"/>
    </xf>
    <xf numFmtId="49" fontId="46" fillId="0" borderId="13" xfId="0" applyNumberFormat="1" applyFont="1" applyFill="1" applyBorder="1" applyAlignment="1" applyProtection="1">
      <alignment horizontal="center" vertical="center" wrapText="1"/>
      <protection/>
    </xf>
    <xf numFmtId="181" fontId="49" fillId="0" borderId="10" xfId="0" applyNumberFormat="1" applyFont="1" applyFill="1" applyBorder="1" applyAlignment="1" applyProtection="1">
      <alignment horizontal="center" vertical="center" wrapText="1"/>
      <protection/>
    </xf>
    <xf numFmtId="181" fontId="49" fillId="0" borderId="10" xfId="0" applyNumberFormat="1" applyFont="1" applyFill="1" applyBorder="1" applyAlignment="1" applyProtection="1">
      <alignment horizontal="center" vertical="center" wrapText="1"/>
      <protection/>
    </xf>
    <xf numFmtId="49" fontId="46" fillId="0" borderId="9" xfId="0" applyNumberFormat="1" applyFont="1" applyFill="1" applyBorder="1" applyAlignment="1">
      <alignment horizontal="left" vertical="center"/>
    </xf>
    <xf numFmtId="4" fontId="46" fillId="0" borderId="9" xfId="0" applyNumberFormat="1" applyFont="1" applyFill="1" applyBorder="1" applyAlignment="1" applyProtection="1">
      <alignment horizontal="right" vertical="center"/>
      <protection/>
    </xf>
    <xf numFmtId="176" fontId="46" fillId="0" borderId="0" xfId="0" applyNumberFormat="1" applyFont="1" applyFill="1" applyAlignment="1" applyProtection="1">
      <alignment horizontal="right" vertical="center"/>
      <protection/>
    </xf>
    <xf numFmtId="49" fontId="46" fillId="0" borderId="9" xfId="0" applyNumberFormat="1" applyFont="1" applyFill="1" applyBorder="1" applyAlignment="1" applyProtection="1">
      <alignment horizontal="right" vertical="center"/>
      <protection/>
    </xf>
    <xf numFmtId="0" fontId="46" fillId="0" borderId="22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49" fontId="49" fillId="0" borderId="22" xfId="0" applyNumberFormat="1" applyFont="1" applyFill="1" applyBorder="1" applyAlignment="1">
      <alignment horizontal="center" vertical="center"/>
    </xf>
    <xf numFmtId="0" fontId="46" fillId="0" borderId="12" xfId="0" applyNumberFormat="1" applyFont="1" applyFill="1" applyBorder="1" applyAlignment="1" applyProtection="1">
      <alignment horizontal="left" vertical="center"/>
      <protection/>
    </xf>
    <xf numFmtId="178" fontId="46" fillId="0" borderId="9" xfId="0" applyNumberFormat="1" applyFont="1" applyFill="1" applyBorder="1" applyAlignment="1" applyProtection="1">
      <alignment horizontal="right" vertical="center"/>
      <protection/>
    </xf>
    <xf numFmtId="181" fontId="46" fillId="0" borderId="0" xfId="0" applyNumberFormat="1" applyFont="1" applyAlignment="1">
      <alignment vertical="center"/>
    </xf>
    <xf numFmtId="0" fontId="49" fillId="0" borderId="0" xfId="0" applyFont="1" applyFill="1" applyAlignment="1">
      <alignment vertical="center"/>
    </xf>
    <xf numFmtId="176" fontId="46" fillId="0" borderId="0" xfId="0" applyNumberFormat="1" applyFont="1" applyFill="1" applyAlignment="1" applyProtection="1">
      <alignment vertical="center"/>
      <protection/>
    </xf>
    <xf numFmtId="0" fontId="49" fillId="0" borderId="0" xfId="0" applyFont="1" applyFill="1" applyAlignment="1">
      <alignment horizontal="left" vertical="center"/>
    </xf>
    <xf numFmtId="0" fontId="50" fillId="0" borderId="0" xfId="0" applyNumberFormat="1" applyFont="1" applyFill="1" applyAlignment="1" applyProtection="1">
      <alignment horizontal="center" vertical="center"/>
      <protection/>
    </xf>
    <xf numFmtId="2" fontId="46" fillId="9" borderId="0" xfId="0" applyNumberFormat="1" applyFont="1" applyFill="1" applyAlignment="1" applyProtection="1">
      <alignment horizontal="center" vertical="center"/>
      <protection/>
    </xf>
    <xf numFmtId="49" fontId="46" fillId="0" borderId="19" xfId="0" applyNumberFormat="1" applyFont="1" applyFill="1" applyBorder="1" applyAlignment="1">
      <alignment horizontal="left" vertical="center"/>
    </xf>
    <xf numFmtId="176" fontId="46" fillId="0" borderId="0" xfId="0" applyNumberFormat="1" applyFont="1" applyFill="1" applyAlignment="1" applyProtection="1">
      <alignment horizontal="center" vertical="center"/>
      <protection/>
    </xf>
    <xf numFmtId="49" fontId="46" fillId="0" borderId="15" xfId="0" applyNumberFormat="1" applyFont="1" applyFill="1" applyBorder="1" applyAlignment="1">
      <alignment horizontal="center" vertical="center"/>
    </xf>
    <xf numFmtId="0" fontId="46" fillId="0" borderId="9" xfId="0" applyNumberFormat="1" applyFont="1" applyFill="1" applyBorder="1" applyAlignment="1" applyProtection="1">
      <alignment horizontal="center" vertical="center"/>
      <protection/>
    </xf>
    <xf numFmtId="49" fontId="46" fillId="0" borderId="18" xfId="0" applyNumberFormat="1" applyFont="1" applyFill="1" applyBorder="1" applyAlignment="1">
      <alignment horizontal="center" vertical="center"/>
    </xf>
    <xf numFmtId="181" fontId="46" fillId="0" borderId="12" xfId="0" applyNumberFormat="1" applyFont="1" applyFill="1" applyBorder="1" applyAlignment="1" applyProtection="1">
      <alignment horizontal="center" vertical="center" wrapText="1"/>
      <protection/>
    </xf>
    <xf numFmtId="181" fontId="46" fillId="0" borderId="15" xfId="0" applyNumberFormat="1" applyFont="1" applyFill="1" applyBorder="1" applyAlignment="1" applyProtection="1">
      <alignment horizontal="center" vertical="center" wrapText="1"/>
      <protection/>
    </xf>
    <xf numFmtId="181" fontId="46" fillId="0" borderId="10" xfId="0" applyNumberFormat="1" applyFont="1" applyFill="1" applyBorder="1" applyAlignment="1" applyProtection="1">
      <alignment horizontal="center" vertical="center" wrapText="1"/>
      <protection/>
    </xf>
    <xf numFmtId="181" fontId="46" fillId="0" borderId="0" xfId="0" applyNumberFormat="1" applyFont="1" applyFill="1" applyAlignment="1" applyProtection="1">
      <alignment horizontal="center" vertical="center" wrapText="1"/>
      <protection/>
    </xf>
    <xf numFmtId="181" fontId="46" fillId="0" borderId="21" xfId="0" applyNumberFormat="1" applyFont="1" applyFill="1" applyBorder="1" applyAlignment="1" applyProtection="1">
      <alignment horizontal="center" vertical="center" wrapText="1"/>
      <protection/>
    </xf>
    <xf numFmtId="49" fontId="49" fillId="0" borderId="22" xfId="0" applyNumberFormat="1" applyFont="1" applyFill="1" applyBorder="1" applyAlignment="1">
      <alignment horizontal="left" vertical="center"/>
    </xf>
    <xf numFmtId="49" fontId="49" fillId="0" borderId="12" xfId="0" applyNumberFormat="1" applyFont="1" applyFill="1" applyBorder="1" applyAlignment="1" applyProtection="1">
      <alignment horizontal="left" vertical="center"/>
      <protection/>
    </xf>
    <xf numFmtId="49" fontId="49" fillId="0" borderId="9" xfId="0" applyNumberFormat="1" applyFont="1" applyFill="1" applyBorder="1" applyAlignment="1" applyProtection="1">
      <alignment horizontal="left" vertical="center"/>
      <protection/>
    </xf>
    <xf numFmtId="182" fontId="46" fillId="0" borderId="11" xfId="0" applyNumberFormat="1" applyFont="1" applyFill="1" applyBorder="1" applyAlignment="1" applyProtection="1">
      <alignment horizontal="right" vertical="center"/>
      <protection/>
    </xf>
    <xf numFmtId="182" fontId="46" fillId="0" borderId="9" xfId="0" applyNumberFormat="1" applyFont="1" applyFill="1" applyBorder="1" applyAlignment="1" applyProtection="1">
      <alignment horizontal="right" vertical="center"/>
      <protection/>
    </xf>
    <xf numFmtId="0" fontId="46" fillId="0" borderId="0" xfId="0" applyFont="1" applyFill="1"/>
    <xf numFmtId="181" fontId="46" fillId="0" borderId="9" xfId="0" applyNumberFormat="1" applyFont="1" applyFill="1" applyBorder="1" applyAlignment="1" applyProtection="1">
      <alignment horizontal="center" vertical="center" wrapText="1"/>
      <protection/>
    </xf>
    <xf numFmtId="181" fontId="46" fillId="0" borderId="0" xfId="0" applyNumberFormat="1" applyFont="1" applyFill="1" applyAlignment="1">
      <alignment vertical="center"/>
    </xf>
    <xf numFmtId="0" fontId="48" fillId="0" borderId="0" xfId="0" applyFont="1" applyAlignment="1">
      <alignment horizontal="center" vertical="center"/>
    </xf>
    <xf numFmtId="180" fontId="46" fillId="0" borderId="0" xfId="0" applyNumberFormat="1" applyFont="1" applyFill="1" applyAlignment="1" applyProtection="1">
      <alignment horizontal="center" vertical="center"/>
      <protection/>
    </xf>
    <xf numFmtId="176" fontId="47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76" fontId="51" fillId="0" borderId="0" xfId="0" applyNumberFormat="1" applyFont="1" applyAlignment="1">
      <alignment horizontal="center" vertical="center"/>
    </xf>
    <xf numFmtId="176" fontId="52" fillId="0" borderId="0" xfId="0" applyNumberFormat="1" applyFont="1" applyAlignment="1">
      <alignment vertical="center"/>
    </xf>
    <xf numFmtId="176" fontId="46" fillId="0" borderId="9" xfId="0" applyNumberFormat="1" applyFont="1" applyFill="1" applyBorder="1" applyAlignment="1" applyProtection="1">
      <alignment horizontal="centerContinuous" vertical="center"/>
      <protection/>
    </xf>
    <xf numFmtId="176" fontId="46" fillId="0" borderId="9" xfId="0" applyNumberFormat="1" applyFont="1" applyFill="1" applyBorder="1" applyAlignment="1" applyProtection="1">
      <alignment horizontal="center" vertical="center"/>
      <protection/>
    </xf>
    <xf numFmtId="181" fontId="46" fillId="0" borderId="9" xfId="0" applyNumberFormat="1" applyFont="1" applyBorder="1" applyAlignment="1">
      <alignment vertical="center"/>
    </xf>
    <xf numFmtId="49" fontId="46" fillId="0" borderId="9" xfId="0" applyNumberFormat="1" applyFont="1" applyFill="1" applyBorder="1" applyAlignment="1">
      <alignment vertical="center"/>
    </xf>
    <xf numFmtId="4" fontId="46" fillId="0" borderId="9" xfId="0" applyNumberFormat="1" applyFont="1" applyFill="1" applyBorder="1" applyAlignment="1" applyProtection="1">
      <alignment horizontal="right" vertical="center" wrapText="1"/>
      <protection/>
    </xf>
    <xf numFmtId="0" fontId="46" fillId="9" borderId="9" xfId="0" applyFont="1" applyFill="1" applyBorder="1" applyAlignment="1">
      <alignment horizontal="center" vertical="center" wrapText="1"/>
    </xf>
    <xf numFmtId="178" fontId="46" fillId="0" borderId="9" xfId="0" applyNumberFormat="1" applyFont="1" applyFill="1" applyBorder="1" applyAlignment="1" applyProtection="1">
      <alignment horizontal="right" vertical="center" wrapText="1"/>
      <protection/>
    </xf>
    <xf numFmtId="176" fontId="46" fillId="0" borderId="0" xfId="0" applyNumberFormat="1" applyFont="1" applyAlignment="1">
      <alignment horizontal="right" vertical="center"/>
    </xf>
    <xf numFmtId="176" fontId="51" fillId="0" borderId="0" xfId="0" applyNumberFormat="1" applyFont="1" applyAlignment="1">
      <alignment horizontal="right" vertical="center"/>
    </xf>
    <xf numFmtId="178" fontId="46" fillId="0" borderId="9" xfId="0" applyNumberFormat="1" applyFont="1" applyFill="1" applyBorder="1" applyAlignment="1">
      <alignment horizontal="right" vertical="center"/>
    </xf>
    <xf numFmtId="181" fontId="49" fillId="0" borderId="0" xfId="0" applyNumberFormat="1" applyFont="1"/>
    <xf numFmtId="2" fontId="50" fillId="9" borderId="0" xfId="0" applyNumberFormat="1" applyFont="1" applyFill="1" applyAlignment="1" applyProtection="1">
      <alignment horizontal="centerContinuous" vertical="center"/>
      <protection/>
    </xf>
    <xf numFmtId="49" fontId="46" fillId="0" borderId="0" xfId="0" applyNumberFormat="1" applyFont="1" applyFill="1" applyAlignment="1" applyProtection="1">
      <alignment horizontal="center" vertical="center" wrapText="1"/>
      <protection/>
    </xf>
    <xf numFmtId="176" fontId="46" fillId="0" borderId="0" xfId="0" applyNumberFormat="1" applyFont="1" applyFill="1" applyAlignment="1" applyProtection="1">
      <alignment horizontal="center" vertical="center" wrapText="1"/>
      <protection/>
    </xf>
    <xf numFmtId="49" fontId="46" fillId="9" borderId="12" xfId="0" applyNumberFormat="1" applyFont="1" applyFill="1" applyBorder="1" applyAlignment="1" applyProtection="1">
      <alignment horizontal="center" vertical="center" wrapText="1"/>
      <protection/>
    </xf>
    <xf numFmtId="0" fontId="46" fillId="0" borderId="12" xfId="0" applyFont="1" applyBorder="1" applyAlignment="1">
      <alignment horizontal="center" vertical="center" wrapText="1"/>
    </xf>
    <xf numFmtId="0" fontId="46" fillId="0" borderId="23" xfId="0" applyFont="1" applyBorder="1" applyAlignment="1">
      <alignment horizontal="center" vertical="center" wrapText="1"/>
    </xf>
    <xf numFmtId="176" fontId="46" fillId="0" borderId="9" xfId="0" applyNumberFormat="1" applyFont="1" applyFill="1" applyBorder="1" applyAlignment="1" applyProtection="1">
      <alignment vertical="center" wrapText="1"/>
      <protection/>
    </xf>
    <xf numFmtId="181" fontId="46" fillId="0" borderId="24" xfId="0" applyNumberFormat="1" applyFont="1" applyFill="1" applyBorder="1" applyAlignment="1" applyProtection="1">
      <alignment horizontal="center" vertical="center"/>
      <protection/>
    </xf>
    <xf numFmtId="176" fontId="47" fillId="0" borderId="0" xfId="0" applyNumberFormat="1" applyFont="1" applyFill="1" applyAlignment="1" applyProtection="1">
      <alignment vertical="center"/>
      <protection/>
    </xf>
    <xf numFmtId="176" fontId="46" fillId="0" borderId="12" xfId="0" applyNumberFormat="1" applyFont="1" applyFill="1" applyBorder="1" applyAlignment="1" applyProtection="1">
      <alignment vertical="center" wrapText="1"/>
      <protection/>
    </xf>
    <xf numFmtId="182" fontId="46" fillId="0" borderId="9" xfId="0" applyNumberFormat="1" applyFont="1" applyFill="1" applyBorder="1" applyAlignment="1">
      <alignment horizontal="right" vertical="center"/>
    </xf>
    <xf numFmtId="49" fontId="46" fillId="0" borderId="9" xfId="0" applyNumberFormat="1" applyFont="1" applyFill="1" applyBorder="1" applyAlignment="1">
      <alignment horizontal="left"/>
    </xf>
    <xf numFmtId="0" fontId="46" fillId="0" borderId="9" xfId="0" applyNumberFormat="1" applyFont="1" applyFill="1" applyBorder="1" applyAlignment="1">
      <alignment horizontal="left"/>
    </xf>
    <xf numFmtId="49" fontId="46" fillId="0" borderId="9" xfId="0" applyNumberFormat="1" applyFont="1" applyFill="1" applyBorder="1"/>
    <xf numFmtId="4" fontId="46" fillId="0" borderId="9" xfId="0" applyNumberFormat="1" applyFont="1" applyFill="1" applyBorder="1" applyAlignment="1">
      <alignment horizontal="right"/>
    </xf>
    <xf numFmtId="0" fontId="49" fillId="0" borderId="9" xfId="0" applyFont="1" applyBorder="1"/>
    <xf numFmtId="0" fontId="46" fillId="0" borderId="0" xfId="0" applyFont="1" applyFill="1" applyAlignment="1">
      <alignment horizontal="right" vertical="center"/>
    </xf>
    <xf numFmtId="0" fontId="46" fillId="0" borderId="13" xfId="0" applyFont="1" applyBorder="1" applyAlignment="1">
      <alignment horizontal="center" vertical="center" wrapText="1"/>
    </xf>
    <xf numFmtId="3" fontId="46" fillId="0" borderId="9" xfId="0" applyNumberFormat="1" applyFont="1" applyFill="1" applyBorder="1" applyAlignment="1">
      <alignment horizontal="right"/>
    </xf>
    <xf numFmtId="0" fontId="45" fillId="0" borderId="0" xfId="0" applyFont="1" applyAlignment="1">
      <alignment vertical="center"/>
    </xf>
    <xf numFmtId="0" fontId="48" fillId="0" borderId="0" xfId="0" applyNumberFormat="1" applyFont="1" applyFill="1" applyAlignment="1" applyProtection="1">
      <alignment horizontal="center" vertical="center"/>
      <protection/>
    </xf>
    <xf numFmtId="0" fontId="47" fillId="0" borderId="0" xfId="0" applyFont="1" applyAlignment="1">
      <alignment horizontal="right" vertical="center"/>
    </xf>
    <xf numFmtId="0" fontId="46" fillId="0" borderId="9" xfId="0" applyFont="1" applyFill="1" applyBorder="1" applyAlignment="1">
      <alignment horizontal="center" vertical="center"/>
    </xf>
    <xf numFmtId="0" fontId="46" fillId="0" borderId="25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left" vertical="center"/>
    </xf>
    <xf numFmtId="182" fontId="46" fillId="0" borderId="9" xfId="0" applyNumberFormat="1" applyFont="1" applyFill="1" applyBorder="1" applyAlignment="1" applyProtection="1">
      <alignment horizontal="right" vertical="center" wrapText="1"/>
      <protection/>
    </xf>
    <xf numFmtId="0" fontId="46" fillId="0" borderId="9" xfId="0" applyFont="1" applyFill="1" applyBorder="1" applyAlignment="1">
      <alignment vertical="center" wrapText="1"/>
    </xf>
    <xf numFmtId="0" fontId="46" fillId="0" borderId="12" xfId="0" applyFont="1" applyFill="1" applyBorder="1" applyAlignment="1">
      <alignment vertical="center"/>
    </xf>
    <xf numFmtId="182" fontId="46" fillId="0" borderId="10" xfId="0" applyNumberFormat="1" applyFont="1" applyFill="1" applyBorder="1" applyAlignment="1" applyProtection="1">
      <alignment horizontal="right" vertical="center" wrapText="1"/>
      <protection/>
    </xf>
    <xf numFmtId="0" fontId="46" fillId="0" borderId="12" xfId="0" applyFont="1" applyFill="1" applyBorder="1" applyAlignment="1">
      <alignment horizontal="left" vertical="center" wrapText="1"/>
    </xf>
    <xf numFmtId="0" fontId="46" fillId="0" borderId="23" xfId="0" applyFont="1" applyFill="1" applyBorder="1" applyAlignment="1">
      <alignment vertical="center"/>
    </xf>
    <xf numFmtId="0" fontId="47" fillId="0" borderId="9" xfId="99" applyFont="1" applyFill="1" applyBorder="1" applyAlignment="1">
      <alignment vertical="center"/>
      <protection/>
    </xf>
    <xf numFmtId="0" fontId="46" fillId="0" borderId="9" xfId="0" applyFont="1" applyFill="1" applyBorder="1" applyAlignment="1">
      <alignment vertical="center"/>
    </xf>
    <xf numFmtId="182" fontId="46" fillId="0" borderId="21" xfId="0" applyNumberFormat="1" applyFont="1" applyFill="1" applyBorder="1" applyAlignment="1" applyProtection="1">
      <alignment horizontal="right" vertical="center" wrapText="1"/>
      <protection/>
    </xf>
    <xf numFmtId="0" fontId="46" fillId="0" borderId="9" xfId="0" applyFont="1" applyFill="1" applyBorder="1" applyAlignment="1">
      <alignment horizontal="left" vertical="center" wrapText="1"/>
    </xf>
    <xf numFmtId="182" fontId="46" fillId="0" borderId="13" xfId="0" applyNumberFormat="1" applyFont="1" applyFill="1" applyBorder="1" applyAlignment="1">
      <alignment horizontal="right" vertical="center" wrapText="1"/>
    </xf>
    <xf numFmtId="182" fontId="46" fillId="0" borderId="9" xfId="0" applyNumberFormat="1" applyFont="1" applyFill="1" applyBorder="1" applyAlignment="1">
      <alignment horizontal="right" vertical="center" wrapText="1"/>
    </xf>
    <xf numFmtId="178" fontId="46" fillId="0" borderId="9" xfId="0" applyNumberFormat="1" applyFont="1" applyFill="1" applyBorder="1" applyAlignment="1" applyProtection="1">
      <alignment horizontal="center" vertical="center"/>
      <protection/>
    </xf>
    <xf numFmtId="0" fontId="46" fillId="0" borderId="12" xfId="0" applyFont="1" applyFill="1" applyBorder="1" applyAlignment="1">
      <alignment horizontal="center" vertical="center"/>
    </xf>
    <xf numFmtId="0" fontId="46" fillId="0" borderId="9" xfId="0" applyFont="1" applyFill="1" applyBorder="1"/>
    <xf numFmtId="182" fontId="46" fillId="0" borderId="9" xfId="0" applyNumberFormat="1" applyFont="1" applyBorder="1" applyAlignment="1">
      <alignment horizontal="right" vertical="center"/>
    </xf>
    <xf numFmtId="0" fontId="46" fillId="0" borderId="23" xfId="0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182" fontId="45" fillId="0" borderId="0" xfId="0" applyNumberFormat="1" applyFont="1" applyAlignment="1">
      <alignment vertical="center"/>
    </xf>
    <xf numFmtId="0" fontId="45" fillId="0" borderId="0" xfId="0" applyFont="1" applyAlignment="1">
      <alignment horizontal="right" vertical="center"/>
    </xf>
    <xf numFmtId="0" fontId="44" fillId="0" borderId="0" xfId="0" applyFont="1" applyAlignment="1">
      <alignment vertical="center"/>
    </xf>
    <xf numFmtId="0" fontId="43" fillId="13" borderId="0" xfId="0" applyNumberFormat="1" applyFont="1" applyFill="1" applyAlignment="1">
      <alignment horizontal="center"/>
    </xf>
    <xf numFmtId="49" fontId="43" fillId="13" borderId="0" xfId="0" applyNumberFormat="1" applyFont="1" applyFill="1" applyAlignment="1">
      <alignment horizontal="center"/>
    </xf>
    <xf numFmtId="0" fontId="42" fillId="0" borderId="0" xfId="0" applyFont="1" applyAlignment="1">
      <alignment horizontal="center"/>
    </xf>
    <xf numFmtId="31" fontId="42" fillId="0" borderId="0" xfId="0" applyNumberFormat="1" applyFont="1" applyAlignment="1">
      <alignment horizontal="center"/>
    </xf>
    <xf numFmtId="0" fontId="41" fillId="0" borderId="0" xfId="0" applyFont="1"/>
  </cellXfs>
  <cellStyles count="10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20% - 强调文字颜色 3" xfId="21" builtinId="38"/>
    <cellStyle name="输入" xfId="22" builtinId="20"/>
    <cellStyle name="货币" xfId="23" builtinId="4"/>
    <cellStyle name="差_CD99D9C8167141BE8DA63EBB126EF9F1_c 2" xfId="24"/>
    <cellStyle name="千位分隔[0]" xfId="25" builtinId="6"/>
    <cellStyle name="千位分隔" xfId="26" builtinId="3"/>
    <cellStyle name="常规 7 3" xfId="27"/>
    <cellStyle name="40% - 强调文字颜色 3" xfId="28" builtinId="39"/>
    <cellStyle name="差" xfId="29" builtinId="27"/>
    <cellStyle name="60% - 强调文字颜色 3" xfId="30" builtinId="40"/>
    <cellStyle name="超链接" xfId="31" builtinId="8"/>
    <cellStyle name="百分比" xfId="32" builtinId="5"/>
    <cellStyle name="已访问的超链接" xfId="33" builtinId="9"/>
    <cellStyle name="差_A1E3676FE0594016B16394CBFC5F448B" xfId="34"/>
    <cellStyle name="百分比 2" xfId="35"/>
    <cellStyle name="注释" xfId="36" builtinId="10"/>
    <cellStyle name="常规 6" xfId="37"/>
    <cellStyle name="60% - 强调文字颜色 2" xfId="38" builtinId="36"/>
    <cellStyle name="标题 4" xfId="39" builtinId="19"/>
    <cellStyle name="警告文本" xfId="40" builtinId="11"/>
    <cellStyle name="标题" xfId="41" builtinId="15"/>
    <cellStyle name="常规 5 2" xfId="42"/>
    <cellStyle name="解释性文本" xfId="43" builtinId="53"/>
    <cellStyle name="常规 6 2" xfId="44"/>
    <cellStyle name="差_表二十六政府购买预算表 2_CD99D9C8167141BE8DA63EBB126EF9F1_c" xfId="45"/>
    <cellStyle name="百分比 2 2" xfId="46"/>
    <cellStyle name="标题 1" xfId="47" builtinId="16"/>
    <cellStyle name="标题 2" xfId="48" builtinId="17"/>
    <cellStyle name="常规 5 2 2" xfId="49"/>
    <cellStyle name="60% - 强调文字颜色 1" xfId="50" builtinId="32"/>
    <cellStyle name="标题 3" xfId="51" builtinId="18"/>
    <cellStyle name="60% - 强调文字颜色 4" xfId="52" builtinId="44"/>
    <cellStyle name="输出" xfId="53" builtinId="21"/>
    <cellStyle name="计算" xfId="54" builtinId="22"/>
    <cellStyle name="检查单元格" xfId="55" builtinId="23"/>
    <cellStyle name="差_表一收入支出预算总表" xfId="56"/>
    <cellStyle name="20% - 强调文字颜色 6" xfId="57" builtinId="50"/>
    <cellStyle name="常规 8 3" xfId="58"/>
    <cellStyle name="强调文字颜色 2" xfId="59" builtinId="33"/>
    <cellStyle name="链接单元格" xfId="60" builtinId="24"/>
    <cellStyle name="汇总" xfId="61" builtinId="25"/>
    <cellStyle name="好" xfId="62" builtinId="26"/>
    <cellStyle name="适中" xfId="63" builtinId="28"/>
    <cellStyle name="常规 6 2 2" xfId="64"/>
    <cellStyle name="差_表二十六政府购买预算表 2_CD99D9C8167141BE8DA63EBB126EF9F1_c 2" xfId="65"/>
    <cellStyle name="20% - 强调文字颜色 5" xfId="66" builtinId="46"/>
    <cellStyle name="常规 8 2" xfId="67"/>
    <cellStyle name="强调文字颜色 1" xfId="68" builtinId="29"/>
    <cellStyle name="常规 2 2 2" xfId="69"/>
    <cellStyle name="差_表二十六政府购买预算表 2 2" xfId="70"/>
    <cellStyle name="20% - 强调文字颜色 1" xfId="71" builtinId="30"/>
    <cellStyle name="40% - 强调文字颜色 1" xfId="72" builtinId="31"/>
    <cellStyle name="20% - 强调文字颜色 2" xfId="73" builtinId="34"/>
    <cellStyle name="40% - 强调文字颜色 2" xfId="74" builtinId="35"/>
    <cellStyle name="千位分隔[0] 2" xfId="75"/>
    <cellStyle name="强调文字颜色 3" xfId="76" builtinId="37"/>
    <cellStyle name="强调文字颜色 4" xfId="77" builtinId="41"/>
    <cellStyle name="20% - 强调文字颜色 4" xfId="78" builtinId="42"/>
    <cellStyle name="40% - 强调文字颜色 4" xfId="79" builtinId="43"/>
    <cellStyle name="强调文字颜色 5" xfId="80" builtinId="45"/>
    <cellStyle name="40% - 强调文字颜色 5" xfId="81" builtinId="47"/>
    <cellStyle name="60% - 强调文字颜色 5" xfId="82" builtinId="48"/>
    <cellStyle name="强调文字颜色 6" xfId="83" builtinId="49"/>
    <cellStyle name="40% - 强调文字颜色 6" xfId="84" builtinId="51"/>
    <cellStyle name="60% - 强调文字颜色 6" xfId="85" builtinId="52"/>
    <cellStyle name="常规 2 2" xfId="86"/>
    <cellStyle name="差_表二十六政府购买预算表 2" xfId="87"/>
    <cellStyle name="千位分隔[0] 2 2" xfId="88"/>
    <cellStyle name="差_CD99D9C8167141BE8DA63EBB126EF9F1_c" xfId="89"/>
    <cellStyle name="常规 10" xfId="90"/>
    <cellStyle name="常规 2 3" xfId="91"/>
    <cellStyle name="差_表二十六政府购买预算表 3" xfId="92"/>
    <cellStyle name="常规 2" xfId="93"/>
    <cellStyle name="差_表二十六政府购买预算表" xfId="94"/>
    <cellStyle name="差_表一收入支出预算总表 2" xfId="95"/>
    <cellStyle name="差_政府购买服务表15" xfId="96"/>
    <cellStyle name="差_政府购买服务表15 2" xfId="97"/>
    <cellStyle name="常规 11" xfId="98"/>
    <cellStyle name="常规 12" xfId="99"/>
    <cellStyle name="常规 3" xfId="100"/>
    <cellStyle name="常规 3 2" xfId="101"/>
    <cellStyle name="常规 3 2 2" xfId="102"/>
    <cellStyle name="常规 3 3" xfId="103"/>
    <cellStyle name="常规 4" xfId="104"/>
    <cellStyle name="常规 4 2" xfId="105"/>
    <cellStyle name="常规 4 2 2" xfId="106"/>
    <cellStyle name="常规 4 3" xfId="107"/>
    <cellStyle name="常规 4_A1E3676FE0594016B16394CBFC5F448B" xfId="108"/>
    <cellStyle name="常规 5" xfId="109"/>
    <cellStyle name="常规 5 3" xfId="110"/>
    <cellStyle name="常规 5_A1E3676FE0594016B16394CBFC5F448B" xfId="111"/>
    <cellStyle name="常规 6 3" xfId="112"/>
    <cellStyle name="常规 7" xfId="113"/>
    <cellStyle name="常规 7 2" xfId="114"/>
    <cellStyle name="常规 7 2 2" xfId="115"/>
    <cellStyle name="常规 8" xfId="116"/>
    <cellStyle name="常规 8 2 2" xfId="117"/>
    <cellStyle name="常规 8_CD99D9C8167141BE8DA63EBB126EF9F1_c" xfId="118"/>
    <cellStyle name="常规 9" xfId="119"/>
    <cellStyle name="常规_人员基本情况表" xfId="120"/>
    <cellStyle name="好_A1E3676FE0594016B16394CBFC5F448B" xfId="121"/>
    <cellStyle name="千位分隔[0]_人员基本情况表" xfId="12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worksheet" Target="worksheets/sheet3.xml" /><Relationship Id="rId9" Type="http://schemas.openxmlformats.org/officeDocument/2006/relationships/worksheet" Target="worksheets/sheet7.xml" /><Relationship Id="rId6" Type="http://schemas.openxmlformats.org/officeDocument/2006/relationships/worksheet" Target="worksheets/sheet4.xml" /><Relationship Id="rId15" Type="http://schemas.openxmlformats.org/officeDocument/2006/relationships/calcChain" Target="calcChain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3" Type="http://schemas.openxmlformats.org/officeDocument/2006/relationships/worksheet" Target="worksheets/sheet1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dimension ref="A1:J95"/>
  <sheetViews>
    <sheetView showGridLines="0" workbookViewId="0" topLeftCell="A1">
      <selection pane="topLeft" activeCell="A1" sqref="A1"/>
    </sheetView>
  </sheetViews>
  <sheetFormatPr defaultColWidth="9.33333333333333" defaultRowHeight="11.25"/>
  <cols>
    <col min="2" max="2" width="15.6666666666667" customWidth="1"/>
  </cols>
  <sheetData>
    <row r="1" spans="1:2" ht="11.25">
      <c r="A1" t="s">
        <v>0</v>
      </c>
    </row>
    <row r="2" spans="1:2" ht="11.25">
      <c r="A2" t="s">
        <v>1</v>
      </c>
    </row>
    <row r="3" spans="1:2" ht="11.25">
      <c r="A3" t="s">
        <v>2</v>
      </c>
    </row>
    <row r="4" spans="1:2" ht="11.25">
      <c r="A4" t="s">
        <v>3</v>
      </c>
    </row>
    <row r="5" spans="1:10" ht="11.25">
      <c r="A5" t="s">
        <v>4</v>
      </c>
      <c r="J5" s="192"/>
    </row>
    <row r="6" spans="1:2" ht="11.25">
      <c r="A6" t="s">
        <v>5</v>
      </c>
    </row>
    <row r="7" spans="1:2" ht="11.25">
      <c r="A7" t="s">
        <v>6</v>
      </c>
    </row>
    <row r="8" spans="1:7" ht="46.5" customHeight="1">
      <c r="A8" t="s">
        <v>7</v>
      </c>
      <c r="B8" s="188" t="s">
        <v>8</v>
      </c>
      <c r="C8" s="189"/>
      <c r="D8" s="189"/>
      <c r="E8" s="189"/>
      <c r="F8" s="189"/>
      <c r="G8" s="189"/>
    </row>
    <row r="9" spans="1:2" ht="11.25">
      <c r="A9" t="s">
        <v>9</v>
      </c>
    </row>
    <row r="10" spans="1:7" ht="11.25">
      <c r="A10" t="s">
        <v>10</v>
      </c>
      <c r="B10" s="190" t="s">
        <v>11</v>
      </c>
      <c r="C10" s="190"/>
      <c r="D10" s="190"/>
      <c r="E10" s="190"/>
      <c r="F10" s="190"/>
      <c r="G10" s="190"/>
    </row>
    <row r="11" spans="1:2" ht="11.25">
      <c r="A11" t="s">
        <v>12</v>
      </c>
    </row>
    <row r="12" spans="1:7" ht="11.25">
      <c r="A12" t="s">
        <v>13</v>
      </c>
      <c r="B12" s="190" t="s">
        <v>14</v>
      </c>
      <c r="C12" s="190"/>
      <c r="D12" s="190"/>
      <c r="E12" s="190"/>
      <c r="F12" s="190"/>
      <c r="G12" s="190"/>
    </row>
    <row r="13" spans="1:2" ht="11.25">
      <c r="A13" t="s">
        <v>15</v>
      </c>
    </row>
    <row r="14" spans="1:7" ht="11.25">
      <c r="A14" t="s">
        <v>16</v>
      </c>
      <c r="B14" s="191">
        <v>44212</v>
      </c>
      <c r="C14" s="190"/>
      <c r="D14" s="190"/>
      <c r="E14" s="190"/>
      <c r="F14" s="190"/>
      <c r="G14" s="190"/>
    </row>
    <row r="15" spans="1:2" ht="11.25">
      <c r="A15" t="s">
        <v>17</v>
      </c>
    </row>
    <row r="16" spans="1:2" ht="11.25">
      <c r="A16" t="s">
        <v>18</v>
      </c>
    </row>
    <row r="17" spans="1:2" ht="11.25">
      <c r="A17" t="s">
        <v>19</v>
      </c>
    </row>
    <row r="18" spans="1:2" ht="11.25">
      <c r="A18" t="s">
        <v>20</v>
      </c>
    </row>
    <row r="19" spans="1:2" ht="11.25">
      <c r="A19" t="s">
        <v>21</v>
      </c>
    </row>
    <row r="20" spans="1:2" ht="11.25">
      <c r="A20" t="s">
        <v>22</v>
      </c>
    </row>
    <row r="21" spans="1:2" ht="11.25">
      <c r="A21" t="s">
        <v>23</v>
      </c>
    </row>
    <row r="22" spans="1:2" ht="11.25">
      <c r="A22" t="s">
        <v>24</v>
      </c>
    </row>
    <row r="23" spans="1:2" ht="11.25">
      <c r="A23" t="s">
        <v>25</v>
      </c>
    </row>
    <row r="24" spans="1:2" ht="11.25">
      <c r="A24" t="s">
        <v>26</v>
      </c>
    </row>
    <row r="25" spans="1:2" ht="11.25">
      <c r="A25" t="s">
        <v>27</v>
      </c>
    </row>
    <row r="26" spans="1:2" ht="11.25">
      <c r="A26" t="s">
        <v>28</v>
      </c>
    </row>
    <row r="27" spans="1:2" ht="11.25">
      <c r="A27" t="s">
        <v>29</v>
      </c>
    </row>
    <row r="28" spans="1:2" ht="11.25">
      <c r="A28" t="s">
        <v>30</v>
      </c>
    </row>
    <row r="29" spans="1:2" ht="11.25">
      <c r="A29" t="s">
        <v>31</v>
      </c>
    </row>
    <row r="30" spans="1:2" ht="11.25">
      <c r="A30" t="s">
        <v>32</v>
      </c>
    </row>
    <row r="31" spans="1:2" ht="11.25">
      <c r="A31" t="s">
        <v>33</v>
      </c>
    </row>
    <row r="32" spans="1:2" ht="11.25">
      <c r="A32" t="s">
        <v>34</v>
      </c>
    </row>
    <row r="33" spans="1:2" ht="11.25">
      <c r="A33" t="s">
        <v>35</v>
      </c>
    </row>
    <row r="34" spans="1:2" ht="11.25">
      <c r="A34" t="s">
        <v>36</v>
      </c>
    </row>
    <row r="35" spans="1:2" ht="11.25">
      <c r="A35" t="s">
        <v>37</v>
      </c>
    </row>
    <row r="36" spans="1:2" ht="11.25">
      <c r="A36" t="s">
        <v>38</v>
      </c>
    </row>
    <row r="37" spans="1:2" ht="11.25">
      <c r="A37" t="s">
        <v>39</v>
      </c>
    </row>
    <row r="38" spans="1:2" ht="11.25">
      <c r="A38" t="s">
        <v>40</v>
      </c>
    </row>
    <row r="39" spans="1:2" ht="11.25">
      <c r="A39" t="s">
        <v>41</v>
      </c>
    </row>
    <row r="40" spans="1:2" ht="11.25">
      <c r="A40" t="s">
        <v>42</v>
      </c>
    </row>
    <row r="41" spans="1:2" ht="11.25">
      <c r="A41" t="s">
        <v>43</v>
      </c>
    </row>
    <row r="42" spans="1:2" ht="11.25">
      <c r="A42" t="s">
        <v>44</v>
      </c>
    </row>
    <row r="43" spans="1:2" ht="11.25">
      <c r="A43" t="s">
        <v>45</v>
      </c>
    </row>
    <row r="44" spans="1:2" ht="11.25">
      <c r="A44" t="s">
        <v>46</v>
      </c>
    </row>
    <row r="45" spans="1:2" ht="11.25">
      <c r="A45" t="s">
        <v>47</v>
      </c>
    </row>
    <row r="46" spans="1:2" ht="11.25">
      <c r="A46" t="s">
        <v>48</v>
      </c>
    </row>
    <row r="47" spans="1:2" ht="11.25">
      <c r="A47" t="s">
        <v>49</v>
      </c>
    </row>
    <row r="48" spans="1:2" ht="11.25">
      <c r="A48" t="s">
        <v>50</v>
      </c>
    </row>
    <row r="49" spans="1:2" ht="11.25">
      <c r="A49" t="s">
        <v>51</v>
      </c>
    </row>
    <row r="50" spans="1:2" ht="11.25">
      <c r="A50" t="s">
        <v>52</v>
      </c>
    </row>
    <row r="51" spans="1:2" ht="11.25">
      <c r="A51" t="s">
        <v>53</v>
      </c>
    </row>
    <row r="52" spans="1:2" ht="11.25">
      <c r="A52" t="s">
        <v>54</v>
      </c>
    </row>
    <row r="53" spans="1:2" ht="11.25">
      <c r="A53" t="s">
        <v>55</v>
      </c>
    </row>
    <row r="54" spans="1:2" ht="11.25">
      <c r="A54" t="s">
        <v>56</v>
      </c>
    </row>
    <row r="55" spans="1:2" ht="11.25">
      <c r="A55" t="s">
        <v>57</v>
      </c>
    </row>
    <row r="56" spans="1:2" ht="11.25">
      <c r="A56" t="s">
        <v>58</v>
      </c>
    </row>
    <row r="57" spans="1:2" ht="11.25">
      <c r="A57" t="s">
        <v>59</v>
      </c>
    </row>
    <row r="58" spans="1:2" ht="11.25">
      <c r="A58" t="s">
        <v>60</v>
      </c>
    </row>
    <row r="59" spans="1:2" ht="11.25">
      <c r="A59" t="s">
        <v>61</v>
      </c>
    </row>
    <row r="60" spans="1:2" ht="11.25">
      <c r="A60" t="s">
        <v>62</v>
      </c>
    </row>
    <row r="61" spans="1:2" ht="11.25">
      <c r="A61" t="s">
        <v>63</v>
      </c>
    </row>
    <row r="62" spans="1:2" ht="11.25">
      <c r="A62" t="s">
        <v>64</v>
      </c>
    </row>
    <row r="63" spans="1:2" ht="11.25">
      <c r="A63" t="s">
        <v>14</v>
      </c>
    </row>
    <row r="64" spans="1:2" ht="11.25">
      <c r="A64" t="s">
        <v>65</v>
      </c>
    </row>
    <row r="65" spans="1:2" ht="11.25">
      <c r="A65" t="s">
        <v>66</v>
      </c>
    </row>
    <row r="66" spans="1:2" ht="11.25">
      <c r="A66" t="s">
        <v>67</v>
      </c>
    </row>
    <row r="67" spans="1:2" ht="11.25">
      <c r="A67" t="s">
        <v>68</v>
      </c>
    </row>
    <row r="68" spans="1:2" ht="11.25">
      <c r="A68" t="s">
        <v>69</v>
      </c>
    </row>
    <row r="69" spans="1:2" ht="11.25">
      <c r="A69" t="s">
        <v>70</v>
      </c>
    </row>
    <row r="70" spans="1:2" ht="11.25">
      <c r="A70" t="s">
        <v>71</v>
      </c>
    </row>
    <row r="71" spans="1:2" ht="11.25">
      <c r="A71" t="s">
        <v>72</v>
      </c>
    </row>
    <row r="72" spans="1:2" ht="11.25">
      <c r="A72" t="s">
        <v>73</v>
      </c>
    </row>
    <row r="73" spans="1:2" ht="11.25">
      <c r="A73" t="s">
        <v>74</v>
      </c>
    </row>
    <row r="74" spans="1:2" ht="11.25">
      <c r="A74" t="s">
        <v>75</v>
      </c>
    </row>
    <row r="75" spans="1:2" ht="11.25">
      <c r="A75" t="s">
        <v>76</v>
      </c>
    </row>
    <row r="76" spans="1:2" ht="11.25">
      <c r="A76" t="s">
        <v>77</v>
      </c>
    </row>
    <row r="77" spans="1:2" ht="11.25">
      <c r="A77" t="s">
        <v>78</v>
      </c>
    </row>
    <row r="78" spans="1:2" ht="11.25">
      <c r="A78" t="s">
        <v>79</v>
      </c>
    </row>
    <row r="79" spans="1:2" ht="11.25">
      <c r="A79" t="s">
        <v>80</v>
      </c>
    </row>
    <row r="80" spans="1:2" ht="11.25">
      <c r="A80" t="s">
        <v>81</v>
      </c>
    </row>
    <row r="81" spans="1:2" ht="11.25">
      <c r="A81" t="s">
        <v>82</v>
      </c>
    </row>
    <row r="82" spans="1:2" ht="11.25">
      <c r="A82" t="s">
        <v>83</v>
      </c>
    </row>
    <row r="83" spans="1:2" ht="11.25">
      <c r="A83" t="s">
        <v>84</v>
      </c>
    </row>
    <row r="84" spans="1:2" ht="11.25">
      <c r="A84" t="s">
        <v>85</v>
      </c>
    </row>
    <row r="85" spans="1:2" ht="11.25">
      <c r="A85" t="s">
        <v>86</v>
      </c>
    </row>
    <row r="86" spans="1:2" ht="11.25">
      <c r="A86" t="s">
        <v>87</v>
      </c>
    </row>
    <row r="87" spans="1:2" ht="11.25">
      <c r="A87" t="s">
        <v>88</v>
      </c>
    </row>
    <row r="88" spans="1:2" ht="11.25">
      <c r="A88" t="s">
        <v>89</v>
      </c>
    </row>
    <row r="89" spans="1:2" ht="11.25">
      <c r="A89" t="s">
        <v>90</v>
      </c>
    </row>
    <row r="90" spans="1:2" ht="11.25">
      <c r="A90" t="s">
        <v>91</v>
      </c>
    </row>
    <row r="91" spans="1:2" ht="11.25">
      <c r="A91" t="s">
        <v>92</v>
      </c>
    </row>
    <row r="92" spans="1:2" ht="11.25">
      <c r="A92" t="s">
        <v>93</v>
      </c>
    </row>
    <row r="93" spans="1:2" ht="11.25">
      <c r="A93" t="s">
        <v>94</v>
      </c>
    </row>
    <row r="94" spans="1:2" ht="11.25">
      <c r="A94" t="s">
        <v>95</v>
      </c>
    </row>
    <row r="95" spans="1:2" ht="11.25">
      <c r="A95" t="s">
        <v>96</v>
      </c>
    </row>
    <row r="96" ht="11.25"/>
    <row r="97" ht="11.25"/>
    <row r="98" ht="11.25"/>
    <row r="99" ht="11.25"/>
    <row r="100" ht="11.25"/>
    <row r="101" ht="11.25"/>
    <row r="102" ht="11.25"/>
    <row r="103" ht="11.25"/>
  </sheetData>
  <sheetProtection formatCells="0" formatColumns="0" formatRows="0"/>
  <mergeCells count="4">
    <mergeCell ref="B8:G8"/>
    <mergeCell ref="B10:G10"/>
    <mergeCell ref="B12:G12"/>
    <mergeCell ref="B14:G14"/>
  </mergeCells>
  <pageMargins left="0.75" right="0.75" top="1" bottom="1" header="0.5" footer="0.5"/>
  <pageSetup orientation="portrait" paperSize="9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900-000000000000}">
  <dimension ref="A1:Z11"/>
  <sheetViews>
    <sheetView showGridLines="0" workbookViewId="0" topLeftCell="A1">
      <selection pane="topLeft" activeCell="A1" sqref="A1:B1"/>
    </sheetView>
  </sheetViews>
  <sheetFormatPr defaultColWidth="9.33333333333333" defaultRowHeight="11.25"/>
  <cols>
    <col min="2" max="2" width="14.5"/>
  </cols>
  <sheetData>
    <row r="1" spans="1:26" ht="11.25">
      <c r="A1" s="13" t="s">
        <v>382</v>
      </c>
      <c r="B1" s="14"/>
    </row>
    <row r="2" spans="1:26" ht="25.5" customHeight="1">
      <c r="A2" s="15"/>
      <c r="B2" s="16" t="s">
        <v>383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1.25">
      <c r="A3" s="1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40" t="s">
        <v>384</v>
      </c>
    </row>
    <row r="4" spans="1:26" ht="11.25">
      <c r="A4" s="19" t="s">
        <v>232</v>
      </c>
      <c r="B4" s="19" t="s">
        <v>385</v>
      </c>
      <c r="C4" s="20" t="s">
        <v>386</v>
      </c>
      <c r="D4" s="20"/>
      <c r="E4" s="20"/>
      <c r="F4" s="20"/>
      <c r="G4" s="20"/>
      <c r="H4" s="20" t="s">
        <v>387</v>
      </c>
      <c r="I4" s="20"/>
      <c r="J4" s="20"/>
      <c r="K4" s="20"/>
      <c r="L4" s="20"/>
      <c r="M4" s="33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1.25">
      <c r="A5" s="19"/>
      <c r="B5" s="19"/>
      <c r="C5" s="19" t="s">
        <v>206</v>
      </c>
      <c r="D5" s="21" t="s">
        <v>388</v>
      </c>
      <c r="E5" s="21" t="s">
        <v>389</v>
      </c>
      <c r="F5" s="21" t="s">
        <v>390</v>
      </c>
      <c r="G5" s="22" t="s">
        <v>391</v>
      </c>
      <c r="H5" s="19" t="s">
        <v>206</v>
      </c>
      <c r="I5" s="34" t="s">
        <v>392</v>
      </c>
      <c r="J5" s="34" t="s">
        <v>393</v>
      </c>
      <c r="K5" s="22" t="s">
        <v>394</v>
      </c>
      <c r="L5" s="22"/>
      <c r="M5" s="22"/>
      <c r="N5" s="35" t="s">
        <v>395</v>
      </c>
      <c r="O5" s="35"/>
      <c r="P5" s="35"/>
      <c r="Q5" s="35"/>
      <c r="R5" s="22" t="s">
        <v>396</v>
      </c>
      <c r="S5" s="22"/>
      <c r="T5" s="22"/>
      <c r="U5" s="22"/>
      <c r="V5" s="22"/>
      <c r="W5" s="21" t="s">
        <v>397</v>
      </c>
      <c r="X5" s="21" t="s">
        <v>398</v>
      </c>
      <c r="Y5" s="21" t="s">
        <v>399</v>
      </c>
      <c r="Z5" s="21" t="s">
        <v>400</v>
      </c>
    </row>
    <row r="6" spans="1:26" ht="67.5" customHeight="1">
      <c r="A6" s="23"/>
      <c r="B6" s="19"/>
      <c r="C6" s="23"/>
      <c r="D6" s="24"/>
      <c r="E6" s="24"/>
      <c r="F6" s="24"/>
      <c r="G6" s="25"/>
      <c r="H6" s="23"/>
      <c r="I6" s="36"/>
      <c r="J6" s="36"/>
      <c r="K6" s="37" t="s">
        <v>208</v>
      </c>
      <c r="L6" s="37" t="s">
        <v>401</v>
      </c>
      <c r="M6" s="37" t="s">
        <v>402</v>
      </c>
      <c r="N6" s="38" t="s">
        <v>208</v>
      </c>
      <c r="O6" s="37" t="s">
        <v>403</v>
      </c>
      <c r="P6" s="37" t="s">
        <v>404</v>
      </c>
      <c r="Q6" s="37" t="s">
        <v>405</v>
      </c>
      <c r="R6" s="38" t="s">
        <v>208</v>
      </c>
      <c r="S6" s="37" t="s">
        <v>406</v>
      </c>
      <c r="T6" s="37" t="s">
        <v>407</v>
      </c>
      <c r="U6" s="37" t="s">
        <v>408</v>
      </c>
      <c r="V6" s="37" t="s">
        <v>409</v>
      </c>
      <c r="W6" s="24"/>
      <c r="X6" s="24"/>
      <c r="Y6" s="24"/>
      <c r="Z6" s="24"/>
    </row>
    <row r="7" spans="1:26" s="1" customFormat="1" ht="20.25" customHeight="1">
      <c r="A7" s="26"/>
      <c r="B7" s="27" t="s">
        <v>206</v>
      </c>
      <c r="C7" s="28">
        <v>64</v>
      </c>
      <c r="D7" s="28">
        <v>40</v>
      </c>
      <c r="E7" s="29">
        <v>11</v>
      </c>
      <c r="F7" s="30">
        <v>13</v>
      </c>
      <c r="G7" s="31"/>
      <c r="H7" s="32">
        <v>0</v>
      </c>
      <c r="I7" s="39">
        <v>0</v>
      </c>
      <c r="J7" s="32">
        <v>0</v>
      </c>
      <c r="K7" s="32"/>
      <c r="L7" s="32"/>
      <c r="M7" s="32"/>
      <c r="N7" s="32">
        <v>52</v>
      </c>
      <c r="O7" s="30">
        <v>0</v>
      </c>
      <c r="P7" s="30">
        <v>52</v>
      </c>
      <c r="Q7" s="30">
        <v>0</v>
      </c>
      <c r="R7" s="32"/>
      <c r="S7" s="32"/>
      <c r="T7" s="32"/>
      <c r="U7" s="32"/>
      <c r="V7" s="32"/>
      <c r="W7" s="28">
        <v>1</v>
      </c>
      <c r="X7" s="32">
        <v>0</v>
      </c>
      <c r="Y7" s="32">
        <v>23</v>
      </c>
      <c r="Z7" s="28">
        <v>0</v>
      </c>
    </row>
    <row r="8" spans="1:26" ht="20.25" customHeight="1">
      <c r="A8" s="26" t="s">
        <v>212</v>
      </c>
      <c r="B8" s="27" t="s">
        <v>27</v>
      </c>
      <c r="C8" s="28">
        <v>64</v>
      </c>
      <c r="D8" s="28">
        <v>40</v>
      </c>
      <c r="E8" s="29">
        <v>11</v>
      </c>
      <c r="F8" s="30">
        <v>13</v>
      </c>
      <c r="G8" s="31"/>
      <c r="H8" s="32">
        <v>0</v>
      </c>
      <c r="I8" s="39">
        <v>0</v>
      </c>
      <c r="J8" s="32">
        <v>0</v>
      </c>
      <c r="K8" s="32"/>
      <c r="L8" s="32"/>
      <c r="M8" s="32"/>
      <c r="N8" s="32">
        <v>52</v>
      </c>
      <c r="O8" s="30">
        <v>0</v>
      </c>
      <c r="P8" s="30">
        <v>52</v>
      </c>
      <c r="Q8" s="30">
        <v>0</v>
      </c>
      <c r="R8" s="32"/>
      <c r="S8" s="32"/>
      <c r="T8" s="32"/>
      <c r="U8" s="32"/>
      <c r="V8" s="32"/>
      <c r="W8" s="28">
        <v>1</v>
      </c>
      <c r="X8" s="32">
        <v>0</v>
      </c>
      <c r="Y8" s="32">
        <v>23</v>
      </c>
      <c r="Z8" s="28">
        <v>0</v>
      </c>
    </row>
    <row r="9" spans="1:26" ht="20.25" customHeight="1">
      <c r="A9" s="26" t="s">
        <v>213</v>
      </c>
      <c r="B9" s="27" t="s">
        <v>214</v>
      </c>
      <c r="C9" s="28">
        <v>53</v>
      </c>
      <c r="D9" s="28">
        <v>40</v>
      </c>
      <c r="E9" s="29">
        <v>0</v>
      </c>
      <c r="F9" s="30">
        <v>13</v>
      </c>
      <c r="G9" s="31"/>
      <c r="H9" s="32">
        <v>0</v>
      </c>
      <c r="I9" s="39">
        <v>0</v>
      </c>
      <c r="J9" s="32">
        <v>0</v>
      </c>
      <c r="K9" s="32"/>
      <c r="L9" s="32"/>
      <c r="M9" s="32"/>
      <c r="N9" s="32">
        <v>34</v>
      </c>
      <c r="O9" s="30">
        <v>0</v>
      </c>
      <c r="P9" s="30">
        <v>34</v>
      </c>
      <c r="Q9" s="30">
        <v>0</v>
      </c>
      <c r="R9" s="32"/>
      <c r="S9" s="32"/>
      <c r="T9" s="32"/>
      <c r="U9" s="32"/>
      <c r="V9" s="32"/>
      <c r="W9" s="28">
        <v>1</v>
      </c>
      <c r="X9" s="32">
        <v>0</v>
      </c>
      <c r="Y9" s="32">
        <v>23</v>
      </c>
      <c r="Z9" s="28">
        <v>0</v>
      </c>
    </row>
    <row r="10" spans="1:26" ht="20.25" customHeight="1">
      <c r="A10" s="26" t="s">
        <v>215</v>
      </c>
      <c r="B10" s="27" t="s">
        <v>216</v>
      </c>
      <c r="C10" s="28">
        <v>6</v>
      </c>
      <c r="D10" s="28">
        <v>0</v>
      </c>
      <c r="E10" s="29">
        <v>6</v>
      </c>
      <c r="F10" s="30">
        <v>0</v>
      </c>
      <c r="G10" s="31"/>
      <c r="H10" s="32">
        <v>0</v>
      </c>
      <c r="I10" s="39">
        <v>0</v>
      </c>
      <c r="J10" s="32">
        <v>0</v>
      </c>
      <c r="K10" s="32"/>
      <c r="L10" s="32"/>
      <c r="M10" s="32"/>
      <c r="N10" s="32">
        <v>9</v>
      </c>
      <c r="O10" s="30">
        <v>0</v>
      </c>
      <c r="P10" s="30">
        <v>9</v>
      </c>
      <c r="Q10" s="30">
        <v>0</v>
      </c>
      <c r="R10" s="32"/>
      <c r="S10" s="32"/>
      <c r="T10" s="32"/>
      <c r="U10" s="32"/>
      <c r="V10" s="32"/>
      <c r="W10" s="28">
        <v>0</v>
      </c>
      <c r="X10" s="32">
        <v>0</v>
      </c>
      <c r="Y10" s="32">
        <v>0</v>
      </c>
      <c r="Z10" s="28">
        <v>0</v>
      </c>
    </row>
    <row r="11" spans="1:26" ht="20.25" customHeight="1">
      <c r="A11" s="26" t="s">
        <v>217</v>
      </c>
      <c r="B11" s="27" t="s">
        <v>218</v>
      </c>
      <c r="C11" s="28">
        <v>5</v>
      </c>
      <c r="D11" s="28">
        <v>0</v>
      </c>
      <c r="E11" s="29">
        <v>5</v>
      </c>
      <c r="F11" s="30">
        <v>0</v>
      </c>
      <c r="G11" s="31"/>
      <c r="H11" s="32">
        <v>0</v>
      </c>
      <c r="I11" s="39">
        <v>0</v>
      </c>
      <c r="J11" s="32">
        <v>0</v>
      </c>
      <c r="K11" s="32"/>
      <c r="L11" s="32"/>
      <c r="M11" s="32"/>
      <c r="N11" s="32">
        <v>9</v>
      </c>
      <c r="O11" s="30">
        <v>0</v>
      </c>
      <c r="P11" s="30">
        <v>9</v>
      </c>
      <c r="Q11" s="30">
        <v>0</v>
      </c>
      <c r="R11" s="32"/>
      <c r="S11" s="32"/>
      <c r="T11" s="32"/>
      <c r="U11" s="32"/>
      <c r="V11" s="32"/>
      <c r="W11" s="28">
        <v>0</v>
      </c>
      <c r="X11" s="32">
        <v>0</v>
      </c>
      <c r="Y11" s="32">
        <v>0</v>
      </c>
      <c r="Z11" s="28">
        <v>0</v>
      </c>
    </row>
  </sheetData>
  <sheetProtection formatCells="0" formatColumns="0" formatRows="0"/>
  <mergeCells count="18">
    <mergeCell ref="A1:B1"/>
    <mergeCell ref="K5:M5"/>
    <mergeCell ref="N5:Q5"/>
    <mergeCell ref="R5:V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W5:W6"/>
    <mergeCell ref="X5:X6"/>
    <mergeCell ref="Y5:Y6"/>
    <mergeCell ref="Z5:Z6"/>
  </mergeCells>
  <pageMargins left="0.7" right="0.7" top="0.75" bottom="0.75" header="0.3" footer="0.3"/>
  <pageSetup horizontalDpi="300" verticalDpi="300" orientation="portrait" paperSize="9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A00-000000000000}">
  <dimension ref="A1:R7"/>
  <sheetViews>
    <sheetView showGridLines="0" workbookViewId="0" topLeftCell="A1">
      <selection pane="topLeft" activeCell="A1" sqref="A1"/>
    </sheetView>
  </sheetViews>
  <sheetFormatPr defaultColWidth="9.33333333333333" defaultRowHeight="11.25" outlineLevelRow="6"/>
  <cols>
    <col min="1" max="2" width="19" customWidth="1"/>
    <col min="3" max="3" width="15" customWidth="1"/>
    <col min="4" max="4" width="12.1666666666667" customWidth="1"/>
    <col min="5" max="5" width="12.5" customWidth="1"/>
  </cols>
  <sheetData>
    <row r="1" spans="1:18" ht="22.5" customHeight="1">
      <c r="A1" s="2" t="s">
        <v>410</v>
      </c>
    </row>
    <row r="2" spans="1:18" ht="26.25" customHeight="1">
      <c r="A2" s="3" t="s">
        <v>411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 t="s">
        <v>221</v>
      </c>
    </row>
    <row r="4" spans="1:18" ht="12" customHeight="1">
      <c r="A4" s="4" t="s">
        <v>232</v>
      </c>
      <c r="B4" s="4" t="s">
        <v>205</v>
      </c>
      <c r="C4" s="4" t="s">
        <v>412</v>
      </c>
      <c r="D4" s="4" t="s">
        <v>413</v>
      </c>
      <c r="E4" s="4" t="s">
        <v>414</v>
      </c>
      <c r="F4" s="5" t="s">
        <v>206</v>
      </c>
      <c r="G4" s="6" t="s">
        <v>415</v>
      </c>
      <c r="H4" s="6"/>
      <c r="I4" s="6"/>
      <c r="J4" s="6"/>
      <c r="K4" s="6"/>
      <c r="L4" s="6"/>
      <c r="M4" s="7" t="s">
        <v>188</v>
      </c>
      <c r="N4" s="7" t="s">
        <v>189</v>
      </c>
      <c r="O4" s="7" t="s">
        <v>416</v>
      </c>
      <c r="P4" s="7" t="s">
        <v>190</v>
      </c>
      <c r="Q4" s="7" t="s">
        <v>193</v>
      </c>
      <c r="R4" s="7" t="s">
        <v>194</v>
      </c>
    </row>
    <row r="5" spans="1:18" ht="48" customHeight="1">
      <c r="A5" s="4"/>
      <c r="B5" s="4"/>
      <c r="C5" s="4"/>
      <c r="D5" s="4"/>
      <c r="E5" s="4"/>
      <c r="F5" s="5"/>
      <c r="G5" s="7" t="s">
        <v>208</v>
      </c>
      <c r="H5" s="7" t="s">
        <v>209</v>
      </c>
      <c r="I5" s="7" t="s">
        <v>198</v>
      </c>
      <c r="J5" s="7" t="s">
        <v>199</v>
      </c>
      <c r="K5" s="7" t="s">
        <v>200</v>
      </c>
      <c r="L5" s="7" t="s">
        <v>201</v>
      </c>
      <c r="M5" s="7"/>
      <c r="N5" s="7"/>
      <c r="O5" s="7"/>
      <c r="P5" s="7"/>
      <c r="Q5" s="7"/>
      <c r="R5" s="7"/>
    </row>
    <row r="6" spans="1:18" s="1" customFormat="1" ht="28.5" customHeight="1">
      <c r="A6" s="8"/>
      <c r="B6" s="9"/>
      <c r="C6" s="10"/>
      <c r="D6" s="10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3:13" ht="11.25">
      <c r="M7" s="12"/>
    </row>
  </sheetData>
  <sheetProtection formatCells="0" formatColumns="0" formatRows="0"/>
  <mergeCells count="14">
    <mergeCell ref="A2:R2"/>
    <mergeCell ref="G4:L4"/>
    <mergeCell ref="A4:A5"/>
    <mergeCell ref="B4:B5"/>
    <mergeCell ref="C4:C5"/>
    <mergeCell ref="D4:D5"/>
    <mergeCell ref="E4:E5"/>
    <mergeCell ref="F4:F5"/>
    <mergeCell ref="M4:M5"/>
    <mergeCell ref="N4:N5"/>
    <mergeCell ref="O4:O5"/>
    <mergeCell ref="P4:P5"/>
    <mergeCell ref="Q4:Q5"/>
    <mergeCell ref="R4:R5"/>
  </mergeCells>
  <pageMargins left="0.75" right="0.75" top="1" bottom="1" header="0.51" footer="0.51"/>
  <pageSetup horizontalDpi="300" verticalDpi="300" orientation="portrait"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100-000000000000}">
  <sheetPr>
    <pageSetUpPr fitToPage="1"/>
  </sheetPr>
  <dimension ref="A1:H86"/>
  <sheetViews>
    <sheetView showGridLines="0" workbookViewId="0" topLeftCell="A1">
      <selection pane="topLeft" activeCell="A1" sqref="A1"/>
    </sheetView>
  </sheetViews>
  <sheetFormatPr defaultColWidth="9.00333333333333" defaultRowHeight="14.25" outlineLevelCol="7"/>
  <cols>
    <col min="1" max="1" width="42.5" style="160" customWidth="1"/>
    <col min="2" max="2" width="18.3333333333333" style="160" customWidth="1"/>
    <col min="3" max="3" width="28.8333333333333" style="160" customWidth="1"/>
    <col min="4" max="4" width="19" style="160" customWidth="1"/>
    <col min="5" max="5" width="26" style="160" customWidth="1"/>
    <col min="6" max="6" width="27.6666666666667" style="160" customWidth="1"/>
    <col min="7" max="7" width="23" style="160" customWidth="1"/>
    <col min="8" max="8" width="22.3333333333333" style="160" customWidth="1"/>
    <col min="9" max="16384" width="9" style="160"/>
  </cols>
  <sheetData>
    <row r="1" spans="1:8" ht="14.25">
      <c r="A1" s="160" t="s">
        <v>97</v>
      </c>
      <c r="B1" s="160"/>
      <c r="C1" s="160"/>
      <c r="D1" s="160"/>
      <c r="E1" s="160"/>
      <c r="F1" s="160"/>
      <c r="G1" s="160"/>
      <c r="H1" s="160"/>
    </row>
    <row r="2" spans="1:8" ht="32.25" customHeight="1">
      <c r="A2" s="161" t="s">
        <v>98</v>
      </c>
      <c r="B2" s="161"/>
      <c r="C2" s="161"/>
      <c r="D2" s="161"/>
      <c r="E2" s="161"/>
      <c r="F2" s="161"/>
      <c r="G2" s="160"/>
      <c r="H2" s="160"/>
    </row>
    <row r="3" spans="1:8" s="70" customFormat="1" ht="8.25" customHeight="1">
      <c r="A3" s="48" t="s">
        <v>99</v>
      </c>
      <c r="B3" s="48"/>
      <c r="C3" s="48"/>
      <c r="D3" s="162"/>
      <c r="E3" s="48"/>
      <c r="F3" s="157"/>
      <c r="G3" s="70"/>
      <c r="H3" s="70"/>
    </row>
    <row r="4" spans="1:8" s="70" customFormat="1" ht="21" customHeight="1">
      <c r="A4" s="48"/>
      <c r="B4" s="48"/>
      <c r="C4" s="48"/>
      <c r="D4" s="162"/>
      <c r="E4" s="48"/>
      <c r="F4" s="157"/>
      <c r="G4" s="70"/>
      <c r="H4" s="162" t="s">
        <v>100</v>
      </c>
    </row>
    <row r="5" spans="1:8" s="72" customFormat="1" ht="17.45" customHeight="1">
      <c r="A5" s="163" t="s">
        <v>101</v>
      </c>
      <c r="B5" s="163"/>
      <c r="C5" s="164" t="s">
        <v>102</v>
      </c>
      <c r="D5" s="164"/>
      <c r="E5" s="164"/>
      <c r="F5" s="164"/>
      <c r="G5" s="164"/>
      <c r="H5" s="164"/>
    </row>
    <row r="6" spans="1:8" s="72" customFormat="1" ht="17.45" customHeight="1">
      <c r="A6" s="163" t="s">
        <v>103</v>
      </c>
      <c r="B6" s="163" t="s">
        <v>104</v>
      </c>
      <c r="C6" s="163" t="s">
        <v>105</v>
      </c>
      <c r="D6" s="163" t="s">
        <v>104</v>
      </c>
      <c r="E6" s="163" t="s">
        <v>106</v>
      </c>
      <c r="F6" s="165" t="s">
        <v>107</v>
      </c>
      <c r="G6" s="163" t="s">
        <v>108</v>
      </c>
      <c r="H6" s="4" t="s">
        <v>104</v>
      </c>
    </row>
    <row r="7" spans="1:8" s="45" customFormat="1" ht="17.25" customHeight="1">
      <c r="A7" s="166" t="s">
        <v>109</v>
      </c>
      <c r="B7" s="167">
        <v>10398752.550000001</v>
      </c>
      <c r="C7" s="168" t="s">
        <v>110</v>
      </c>
      <c r="D7" s="167">
        <v>5969392.5499999998</v>
      </c>
      <c r="E7" s="169" t="s">
        <v>111</v>
      </c>
      <c r="F7" s="170">
        <v>8111458.6100000003</v>
      </c>
      <c r="G7" s="169" t="s">
        <v>112</v>
      </c>
      <c r="H7" s="151">
        <v>5329555.88</v>
      </c>
    </row>
    <row r="8" spans="1:8" s="45" customFormat="1" ht="17.25" customHeight="1">
      <c r="A8" s="166" t="s">
        <v>113</v>
      </c>
      <c r="B8" s="167">
        <v>10398752.550000001</v>
      </c>
      <c r="C8" s="171" t="s">
        <v>112</v>
      </c>
      <c r="D8" s="167">
        <v>5329555.88</v>
      </c>
      <c r="E8" s="172" t="s">
        <v>114</v>
      </c>
      <c r="F8" s="170">
        <v>0</v>
      </c>
      <c r="G8" s="169" t="s">
        <v>115</v>
      </c>
      <c r="H8" s="151">
        <v>4723446.19</v>
      </c>
    </row>
    <row r="9" spans="1:8" s="45" customFormat="1" ht="17.25" customHeight="1">
      <c r="A9" s="166" t="s">
        <v>116</v>
      </c>
      <c r="B9" s="167">
        <v>0</v>
      </c>
      <c r="C9" s="171" t="s">
        <v>115</v>
      </c>
      <c r="D9" s="134">
        <v>294086.19</v>
      </c>
      <c r="E9" s="172" t="s">
        <v>117</v>
      </c>
      <c r="F9" s="170">
        <v>0</v>
      </c>
      <c r="G9" s="169" t="s">
        <v>118</v>
      </c>
      <c r="H9" s="151">
        <v>345750.48</v>
      </c>
    </row>
    <row r="10" spans="1:8" s="45" customFormat="1" ht="17.25" customHeight="1">
      <c r="A10" s="166" t="s">
        <v>119</v>
      </c>
      <c r="B10" s="167">
        <v>0</v>
      </c>
      <c r="C10" s="171" t="s">
        <v>118</v>
      </c>
      <c r="D10" s="167">
        <v>345750.48</v>
      </c>
      <c r="E10" s="172" t="s">
        <v>120</v>
      </c>
      <c r="F10" s="170">
        <v>0</v>
      </c>
      <c r="G10" s="169" t="s">
        <v>121</v>
      </c>
      <c r="H10" s="151">
        <v>0</v>
      </c>
    </row>
    <row r="11" spans="1:8" s="45" customFormat="1" ht="17.25" customHeight="1">
      <c r="A11" s="166" t="s">
        <v>122</v>
      </c>
      <c r="B11" s="167">
        <v>0</v>
      </c>
      <c r="C11" s="168" t="s">
        <v>123</v>
      </c>
      <c r="D11" s="167">
        <v>4429360</v>
      </c>
      <c r="E11" s="169" t="s">
        <v>124</v>
      </c>
      <c r="F11" s="170">
        <v>8160</v>
      </c>
      <c r="G11" s="169" t="s">
        <v>125</v>
      </c>
      <c r="H11" s="151">
        <v>0</v>
      </c>
    </row>
    <row r="12" spans="1:8" s="45" customFormat="1" ht="17.25" customHeight="1">
      <c r="A12" s="166" t="s">
        <v>126</v>
      </c>
      <c r="B12" s="167">
        <v>0</v>
      </c>
      <c r="C12" s="173" t="s">
        <v>127</v>
      </c>
      <c r="D12" s="167">
        <v>4429360</v>
      </c>
      <c r="E12" s="172" t="s">
        <v>128</v>
      </c>
      <c r="F12" s="170">
        <v>0</v>
      </c>
      <c r="G12" s="169" t="s">
        <v>129</v>
      </c>
      <c r="H12" s="151">
        <v>0</v>
      </c>
    </row>
    <row r="13" spans="1:8" s="45" customFormat="1" ht="17.25" customHeight="1">
      <c r="A13" s="166" t="s">
        <v>130</v>
      </c>
      <c r="B13" s="167">
        <v>0</v>
      </c>
      <c r="C13" s="173" t="s">
        <v>131</v>
      </c>
      <c r="D13" s="167">
        <v>0</v>
      </c>
      <c r="E13" s="172" t="s">
        <v>132</v>
      </c>
      <c r="F13" s="170">
        <v>312701.64</v>
      </c>
      <c r="G13" s="169" t="s">
        <v>133</v>
      </c>
      <c r="H13" s="151">
        <v>0</v>
      </c>
    </row>
    <row r="14" spans="1:8" s="45" customFormat="1" ht="17.25" customHeight="1">
      <c r="A14" s="166" t="s">
        <v>134</v>
      </c>
      <c r="B14" s="167">
        <v>0</v>
      </c>
      <c r="C14" s="173" t="s">
        <v>135</v>
      </c>
      <c r="D14" s="167">
        <v>0</v>
      </c>
      <c r="E14" s="172" t="s">
        <v>136</v>
      </c>
      <c r="F14" s="170">
        <v>756772.88</v>
      </c>
      <c r="G14" s="169" t="s">
        <v>137</v>
      </c>
      <c r="H14" s="151">
        <v>0</v>
      </c>
    </row>
    <row r="15" spans="1:8" s="45" customFormat="1" ht="17.25" customHeight="1">
      <c r="A15" s="166" t="s">
        <v>138</v>
      </c>
      <c r="B15" s="167">
        <v>0</v>
      </c>
      <c r="C15" s="173" t="s">
        <v>139</v>
      </c>
      <c r="D15" s="167">
        <v>0</v>
      </c>
      <c r="E15" s="172" t="s">
        <v>140</v>
      </c>
      <c r="F15" s="170">
        <v>386813.06</v>
      </c>
      <c r="G15" s="169" t="s">
        <v>141</v>
      </c>
      <c r="H15" s="151">
        <v>0</v>
      </c>
    </row>
    <row r="16" spans="1:8" s="45" customFormat="1" ht="17.25" customHeight="1">
      <c r="A16" s="166" t="s">
        <v>142</v>
      </c>
      <c r="B16" s="167">
        <v>0</v>
      </c>
      <c r="C16" s="173" t="s">
        <v>143</v>
      </c>
      <c r="D16" s="167">
        <v>0</v>
      </c>
      <c r="E16" s="172" t="s">
        <v>144</v>
      </c>
      <c r="F16" s="170">
        <v>0</v>
      </c>
      <c r="G16" s="169" t="s">
        <v>145</v>
      </c>
      <c r="H16" s="151">
        <v>0</v>
      </c>
    </row>
    <row r="17" spans="1:8" s="45" customFormat="1" ht="17.25" customHeight="1">
      <c r="A17" s="166" t="s">
        <v>146</v>
      </c>
      <c r="B17" s="167"/>
      <c r="C17" s="173" t="s">
        <v>147</v>
      </c>
      <c r="D17" s="167">
        <v>0</v>
      </c>
      <c r="E17" s="172" t="s">
        <v>148</v>
      </c>
      <c r="F17" s="170">
        <v>0</v>
      </c>
      <c r="G17" s="169" t="s">
        <v>149</v>
      </c>
      <c r="H17" s="151">
        <v>0</v>
      </c>
    </row>
    <row r="18" spans="1:8" s="45" customFormat="1" ht="17.25" customHeight="1">
      <c r="A18" s="166" t="s">
        <v>150</v>
      </c>
      <c r="B18" s="167"/>
      <c r="C18" s="173" t="s">
        <v>151</v>
      </c>
      <c r="D18" s="167">
        <v>0</v>
      </c>
      <c r="E18" s="172" t="s">
        <v>152</v>
      </c>
      <c r="F18" s="170">
        <v>361984.56</v>
      </c>
      <c r="G18" s="169" t="s">
        <v>153</v>
      </c>
      <c r="H18" s="151">
        <v>0</v>
      </c>
    </row>
    <row r="19" spans="1:8" s="45" customFormat="1" ht="17.25" customHeight="1">
      <c r="A19" s="166" t="s">
        <v>154</v>
      </c>
      <c r="B19" s="167">
        <v>0</v>
      </c>
      <c r="C19" s="173" t="s">
        <v>155</v>
      </c>
      <c r="D19" s="167">
        <v>0</v>
      </c>
      <c r="E19" s="172" t="s">
        <v>156</v>
      </c>
      <c r="F19" s="170">
        <v>0</v>
      </c>
      <c r="G19" s="169" t="s">
        <v>157</v>
      </c>
      <c r="H19" s="151">
        <v>0</v>
      </c>
    </row>
    <row r="20" spans="1:8" s="45" customFormat="1" ht="17.25" customHeight="1">
      <c r="A20" s="166" t="s">
        <v>158</v>
      </c>
      <c r="B20" s="167">
        <v>0</v>
      </c>
      <c r="C20" s="173" t="s">
        <v>159</v>
      </c>
      <c r="D20" s="167">
        <v>0</v>
      </c>
      <c r="E20" s="172" t="s">
        <v>160</v>
      </c>
      <c r="F20" s="170">
        <v>0</v>
      </c>
      <c r="G20" s="169" t="s">
        <v>161</v>
      </c>
      <c r="H20" s="151">
        <v>0</v>
      </c>
    </row>
    <row r="21" spans="1:8" s="45" customFormat="1" ht="17.25" customHeight="1">
      <c r="A21" s="174"/>
      <c r="B21" s="167"/>
      <c r="C21" s="173" t="s">
        <v>162</v>
      </c>
      <c r="D21" s="167">
        <v>0</v>
      </c>
      <c r="E21" s="172" t="s">
        <v>163</v>
      </c>
      <c r="F21" s="170">
        <v>0</v>
      </c>
      <c r="G21" s="174"/>
      <c r="H21" s="151"/>
    </row>
    <row r="22" spans="1:8" s="45" customFormat="1" ht="17.25" customHeight="1">
      <c r="A22" s="168"/>
      <c r="B22" s="167"/>
      <c r="C22" s="173" t="s">
        <v>164</v>
      </c>
      <c r="D22" s="167">
        <v>0</v>
      </c>
      <c r="E22" s="169" t="s">
        <v>165</v>
      </c>
      <c r="F22" s="170">
        <v>0</v>
      </c>
      <c r="G22" s="174"/>
      <c r="H22" s="151"/>
    </row>
    <row r="23" spans="1:8" s="45" customFormat="1" ht="17.25" customHeight="1">
      <c r="A23" s="168"/>
      <c r="B23" s="167"/>
      <c r="C23" s="169"/>
      <c r="D23" s="167"/>
      <c r="E23" s="169" t="s">
        <v>166</v>
      </c>
      <c r="F23" s="167">
        <v>0</v>
      </c>
      <c r="G23" s="174"/>
      <c r="H23" s="151"/>
    </row>
    <row r="24" spans="1:8" s="45" customFormat="1" ht="17.25" customHeight="1">
      <c r="A24" s="168"/>
      <c r="B24" s="167"/>
      <c r="C24" s="169"/>
      <c r="D24" s="167"/>
      <c r="E24" s="172" t="s">
        <v>167</v>
      </c>
      <c r="F24" s="175">
        <v>460861.80</v>
      </c>
      <c r="G24" s="174"/>
      <c r="H24" s="151"/>
    </row>
    <row r="25" spans="1:8" s="45" customFormat="1" ht="17.25" customHeight="1">
      <c r="A25" s="176"/>
      <c r="B25" s="167"/>
      <c r="C25" s="169"/>
      <c r="D25" s="167"/>
      <c r="E25" s="172" t="s">
        <v>168</v>
      </c>
      <c r="F25" s="170">
        <v>0</v>
      </c>
      <c r="G25" s="174"/>
      <c r="H25" s="151"/>
    </row>
    <row r="26" spans="1:8" s="45" customFormat="1" ht="15.75" customHeight="1">
      <c r="A26" s="176"/>
      <c r="B26" s="167"/>
      <c r="C26" s="169"/>
      <c r="D26" s="167"/>
      <c r="E26" s="172" t="s">
        <v>169</v>
      </c>
      <c r="F26" s="167">
        <v>0</v>
      </c>
      <c r="G26" s="174"/>
      <c r="H26" s="151"/>
    </row>
    <row r="27" spans="1:8" s="45" customFormat="1" ht="18" customHeight="1">
      <c r="A27" s="176"/>
      <c r="B27" s="167"/>
      <c r="C27" s="169"/>
      <c r="D27" s="167"/>
      <c r="E27" s="172" t="s">
        <v>164</v>
      </c>
      <c r="F27" s="177">
        <v>0</v>
      </c>
      <c r="G27" s="174"/>
      <c r="H27" s="151"/>
    </row>
    <row r="28" spans="1:8" s="45" customFormat="1" ht="18" customHeight="1">
      <c r="A28" s="176"/>
      <c r="B28" s="167"/>
      <c r="C28" s="169"/>
      <c r="D28" s="167"/>
      <c r="E28" s="172" t="s">
        <v>170</v>
      </c>
      <c r="F28" s="177">
        <v>0</v>
      </c>
      <c r="G28" s="174"/>
      <c r="H28" s="151"/>
    </row>
    <row r="29" spans="1:8" s="45" customFormat="1" ht="18" customHeight="1">
      <c r="A29" s="176"/>
      <c r="B29" s="167"/>
      <c r="C29" s="169"/>
      <c r="D29" s="167"/>
      <c r="E29" s="172" t="s">
        <v>155</v>
      </c>
      <c r="F29" s="177">
        <v>0</v>
      </c>
      <c r="G29" s="174"/>
      <c r="H29" s="151"/>
    </row>
    <row r="30" spans="1:8" s="45" customFormat="1" ht="18" customHeight="1">
      <c r="A30" s="176"/>
      <c r="B30" s="167"/>
      <c r="C30" s="169"/>
      <c r="D30" s="167"/>
      <c r="E30" s="172" t="s">
        <v>151</v>
      </c>
      <c r="F30" s="177">
        <v>0</v>
      </c>
      <c r="G30" s="174"/>
      <c r="H30" s="151"/>
    </row>
    <row r="31" spans="1:8" s="45" customFormat="1" ht="18" customHeight="1">
      <c r="A31" s="176"/>
      <c r="B31" s="167"/>
      <c r="C31" s="169"/>
      <c r="D31" s="167"/>
      <c r="E31" s="172" t="s">
        <v>171</v>
      </c>
      <c r="F31" s="177">
        <v>0</v>
      </c>
      <c r="G31" s="174"/>
      <c r="H31" s="151"/>
    </row>
    <row r="32" spans="1:8" s="45" customFormat="1" ht="16.5" customHeight="1">
      <c r="A32" s="176"/>
      <c r="B32" s="167"/>
      <c r="C32" s="169"/>
      <c r="D32" s="167"/>
      <c r="E32" s="172" t="s">
        <v>172</v>
      </c>
      <c r="F32" s="178">
        <v>0</v>
      </c>
      <c r="G32" s="174"/>
      <c r="H32" s="151"/>
    </row>
    <row r="33" spans="1:8" s="45" customFormat="1" ht="17.25" customHeight="1">
      <c r="A33" s="176"/>
      <c r="B33" s="167"/>
      <c r="C33" s="179" t="s">
        <v>173</v>
      </c>
      <c r="D33" s="167">
        <f>D7+D11</f>
        <v>10398752.550000001</v>
      </c>
      <c r="E33" s="180" t="s">
        <v>174</v>
      </c>
      <c r="F33" s="167">
        <v>10398752.550000001</v>
      </c>
      <c r="G33" s="180" t="s">
        <v>174</v>
      </c>
      <c r="H33" s="151">
        <f>SUM(H7:H20)</f>
        <v>10398752.550000001</v>
      </c>
    </row>
    <row r="34" spans="1:8" s="45" customFormat="1" ht="17.25" customHeight="1">
      <c r="A34" s="163" t="s">
        <v>175</v>
      </c>
      <c r="B34" s="167">
        <v>10398752.550000001</v>
      </c>
      <c r="C34" s="163" t="s">
        <v>176</v>
      </c>
      <c r="D34" s="167"/>
      <c r="E34" s="180" t="s">
        <v>176</v>
      </c>
      <c r="F34" s="167"/>
      <c r="G34" s="180" t="s">
        <v>176</v>
      </c>
      <c r="H34" s="151"/>
    </row>
    <row r="35" spans="1:8" s="72" customFormat="1" ht="17.25" customHeight="1">
      <c r="A35" s="67" t="s">
        <v>177</v>
      </c>
      <c r="B35" s="167"/>
      <c r="C35" s="174"/>
      <c r="D35" s="178"/>
      <c r="E35" s="181"/>
      <c r="F35" s="178"/>
      <c r="G35" s="181"/>
      <c r="H35" s="182"/>
    </row>
    <row r="36" spans="1:8" s="45" customFormat="1" ht="17.45" customHeight="1">
      <c r="A36" s="168" t="s">
        <v>178</v>
      </c>
      <c r="B36" s="167">
        <v>10398752.550000001</v>
      </c>
      <c r="C36" s="180" t="s">
        <v>179</v>
      </c>
      <c r="D36" s="167">
        <f>D33</f>
        <v>10398752.550000001</v>
      </c>
      <c r="E36" s="183" t="s">
        <v>180</v>
      </c>
      <c r="F36" s="167">
        <v>10398752.550000001</v>
      </c>
      <c r="G36" s="183" t="s">
        <v>180</v>
      </c>
      <c r="H36" s="151">
        <f>H33</f>
        <v>10398752.550000001</v>
      </c>
    </row>
    <row r="37" spans="1:6" ht="14.25">
      <c r="A37" s="184"/>
      <c r="B37" s="185"/>
      <c r="F37" s="184"/>
    </row>
    <row r="38" spans="1:6" ht="14.25">
      <c r="A38" s="186"/>
      <c r="B38" s="185"/>
      <c r="F38" s="184"/>
    </row>
    <row r="39" spans="5:6" ht="14.25">
      <c r="E39" s="184"/>
      <c r="F39" s="184"/>
    </row>
    <row r="42" spans="1:1" ht="14.25">
      <c r="A42" s="186"/>
    </row>
    <row r="46" spans="1:1" ht="14.25">
      <c r="A46" s="186"/>
    </row>
    <row r="50" spans="1:1" ht="14.25">
      <c r="A50" s="186"/>
    </row>
    <row r="68" spans="1:1" ht="14.25">
      <c r="A68" s="186"/>
    </row>
    <row r="70" spans="1:1" ht="14.25">
      <c r="A70" s="186"/>
    </row>
    <row r="83" spans="1:1" ht="15">
      <c r="A83" s="187"/>
    </row>
    <row r="84" spans="1:1" ht="14.25">
      <c r="A84" s="186"/>
    </row>
    <row r="85" spans="1:1" ht="15">
      <c r="A85" s="187"/>
    </row>
    <row r="86" spans="1:1" ht="14.25">
      <c r="A86" s="186"/>
    </row>
  </sheetData>
  <sheetProtection formatCells="0" formatColumns="0" formatRows="0"/>
  <mergeCells count="3">
    <mergeCell ref="A2:F2"/>
    <mergeCell ref="A5:B5"/>
    <mergeCell ref="C5:H5"/>
  </mergeCells>
  <printOptions horizontalCentered="1"/>
  <pageMargins left="0.63" right="0.51" top="0.79" bottom="0.51" header="0" footer="0"/>
  <pageSetup firstPageNumber="144" useFirstPageNumber="1" fitToHeight="100" orientation="landscape" paperSize="12"/>
  <headerFooter scaleWithDoc="0"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200-000000000000}">
  <dimension ref="A1:S8"/>
  <sheetViews>
    <sheetView showGridLines="0" workbookViewId="0" topLeftCell="A1">
      <selection pane="topLeft" activeCell="A1" sqref="A1"/>
    </sheetView>
  </sheetViews>
  <sheetFormatPr defaultColWidth="9.33333333333333" defaultRowHeight="11.25" outlineLevelRow="7"/>
  <cols>
    <col min="1" max="1" width="18.5" customWidth="1"/>
    <col min="2" max="2" width="42.6666666666667" customWidth="1"/>
    <col min="3" max="3" width="20.8333333333333" customWidth="1"/>
    <col min="4" max="4" width="16.3333333333333" customWidth="1"/>
    <col min="5" max="5" width="19.1666666666667"/>
    <col min="6" max="6" width="10"/>
    <col min="7" max="7" width="16.8333333333333"/>
    <col min="8" max="8" width="10"/>
    <col min="9" max="9" width="23.6666666666667"/>
    <col min="10" max="11" width="12.6666666666667" customWidth="1"/>
    <col min="12" max="12" width="14.5" customWidth="1"/>
    <col min="13" max="13" width="14.3333333333333" customWidth="1"/>
    <col min="14" max="14" width="18.3333333333333" customWidth="1"/>
    <col min="15" max="15" width="14.6666666666667" customWidth="1"/>
    <col min="16" max="16" width="10"/>
    <col min="17" max="18" width="10" customWidth="1"/>
    <col min="19" max="19" width="12.3333333333333" customWidth="1"/>
  </cols>
  <sheetData>
    <row r="1" spans="1:19" ht="20.1" customHeight="1">
      <c r="A1" s="2" t="s">
        <v>181</v>
      </c>
    </row>
    <row r="2" spans="1:19" ht="30" customHeight="1">
      <c r="A2" s="124" t="s">
        <v>182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ht="20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57" t="s">
        <v>100</v>
      </c>
    </row>
    <row r="4" spans="1:19" ht="20.1" customHeight="1">
      <c r="A4" s="6" t="s">
        <v>183</v>
      </c>
      <c r="B4" s="6" t="s">
        <v>184</v>
      </c>
      <c r="C4" s="6" t="s">
        <v>185</v>
      </c>
      <c r="D4" s="6" t="s">
        <v>186</v>
      </c>
      <c r="E4" s="6" t="s">
        <v>187</v>
      </c>
      <c r="F4" s="6"/>
      <c r="G4" s="6"/>
      <c r="H4" s="6"/>
      <c r="I4" s="6"/>
      <c r="J4" s="6" t="s">
        <v>188</v>
      </c>
      <c r="K4" s="6" t="s">
        <v>189</v>
      </c>
      <c r="L4" s="6" t="s">
        <v>416</v>
      </c>
      <c r="M4" s="6" t="s">
        <v>190</v>
      </c>
      <c r="N4" s="6" t="s">
        <v>191</v>
      </c>
      <c r="O4" s="6" t="s">
        <v>192</v>
      </c>
      <c r="P4" s="6" t="s">
        <v>193</v>
      </c>
      <c r="Q4" s="60" t="s">
        <v>194</v>
      </c>
      <c r="R4" s="60" t="s">
        <v>195</v>
      </c>
      <c r="S4" s="6" t="s">
        <v>196</v>
      </c>
    </row>
    <row r="5" spans="1:19" ht="20.1" customHeight="1">
      <c r="A5" s="6"/>
      <c r="B5" s="6"/>
      <c r="C5" s="6"/>
      <c r="D5" s="6"/>
      <c r="E5" s="67" t="s">
        <v>197</v>
      </c>
      <c r="F5" s="67" t="s">
        <v>198</v>
      </c>
      <c r="G5" s="67" t="s">
        <v>199</v>
      </c>
      <c r="H5" s="67" t="s">
        <v>200</v>
      </c>
      <c r="I5" s="67" t="s">
        <v>201</v>
      </c>
      <c r="J5" s="6"/>
      <c r="K5" s="6"/>
      <c r="L5" s="6"/>
      <c r="M5" s="6"/>
      <c r="N5" s="6"/>
      <c r="O5" s="6"/>
      <c r="P5" s="6"/>
      <c r="Q5" s="158"/>
      <c r="R5" s="158"/>
      <c r="S5" s="6"/>
    </row>
    <row r="6" spans="1:19" s="1" customFormat="1" ht="20.1" customHeight="1">
      <c r="A6" s="152"/>
      <c r="B6" s="153"/>
      <c r="C6" s="154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9"/>
      <c r="S6" s="155"/>
    </row>
    <row r="7" spans="1:19" ht="20.1" customHeight="1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</row>
    <row r="8" spans="1:19" ht="20.1" customHeight="1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</row>
  </sheetData>
  <sheetProtection formatCells="0" formatColumns="0" formatRows="0"/>
  <mergeCells count="16">
    <mergeCell ref="A2:S2"/>
    <mergeCell ref="E4:I4"/>
    <mergeCell ref="A4:A5"/>
    <mergeCell ref="B4:B5"/>
    <mergeCell ref="C4:C5"/>
    <mergeCell ref="D4:D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pageMargins left="0.7" right="0.7" top="0.75" bottom="0.75" header="0.3" footer="0.3"/>
  <pageSetup horizontalDpi="300" verticalDpi="300" orientation="portrait"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300-000000000000}">
  <sheetPr>
    <pageSetUpPr fitToPage="1"/>
  </sheetPr>
  <dimension ref="A1:HH12"/>
  <sheetViews>
    <sheetView showGridLines="0" workbookViewId="0" topLeftCell="A1">
      <selection pane="topLeft" activeCell="A1" sqref="A1"/>
    </sheetView>
  </sheetViews>
  <sheetFormatPr defaultColWidth="9.16333333333333" defaultRowHeight="20.1" customHeight="1"/>
  <cols>
    <col min="1" max="1" width="12" style="42" customWidth="1"/>
    <col min="2" max="2" width="28.3333333333333" style="42" customWidth="1"/>
    <col min="3" max="3" width="17.6666666666667" style="102" customWidth="1"/>
    <col min="4" max="15" width="12.5" style="102" customWidth="1"/>
    <col min="16" max="16" width="12.5" style="72" customWidth="1"/>
    <col min="17" max="17" width="11.8333333333333" style="72" customWidth="1"/>
    <col min="18" max="216" width="9" style="72" customWidth="1"/>
    <col min="217" max="251" width="9" customWidth="1"/>
    <col min="252" max="253" width="9.16666666666667" customWidth="1"/>
  </cols>
  <sheetData>
    <row r="1" spans="1:17" ht="20.1" customHeight="1">
      <c r="A1" s="42" t="s">
        <v>202</v>
      </c>
      <c r="B1" s="4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72"/>
      <c r="Q1" s="72"/>
    </row>
    <row r="2" spans="1:17" ht="30.75" customHeight="1">
      <c r="A2" s="141" t="s">
        <v>203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72"/>
    </row>
    <row r="3" spans="1:17" s="70" customFormat="1" ht="14.25" customHeight="1">
      <c r="A3" s="70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49"/>
      <c r="P3" s="92"/>
      <c r="Q3" s="70"/>
    </row>
    <row r="4" spans="1:17" s="48" customFormat="1" ht="14.25" customHeight="1">
      <c r="A4" s="49"/>
      <c r="B4" s="142"/>
      <c r="C4" s="143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92"/>
      <c r="O4" s="149"/>
      <c r="P4" s="92"/>
      <c r="Q4" s="48" t="s">
        <v>100</v>
      </c>
    </row>
    <row r="5" spans="1:17" s="70" customFormat="1" ht="20.1" customHeight="1">
      <c r="A5" s="144" t="s">
        <v>204</v>
      </c>
      <c r="B5" s="144" t="s">
        <v>205</v>
      </c>
      <c r="C5" s="5" t="s">
        <v>206</v>
      </c>
      <c r="D5" s="145" t="s">
        <v>207</v>
      </c>
      <c r="E5" s="146"/>
      <c r="F5" s="146"/>
      <c r="G5" s="146"/>
      <c r="H5" s="146"/>
      <c r="I5" s="146"/>
      <c r="J5" s="5" t="s">
        <v>188</v>
      </c>
      <c r="K5" s="5" t="s">
        <v>189</v>
      </c>
      <c r="L5" s="5" t="s">
        <v>416</v>
      </c>
      <c r="M5" s="5" t="s">
        <v>190</v>
      </c>
      <c r="N5" s="5" t="s">
        <v>191</v>
      </c>
      <c r="O5" s="5" t="s">
        <v>192</v>
      </c>
      <c r="P5" s="5" t="s">
        <v>193</v>
      </c>
      <c r="Q5" s="5" t="s">
        <v>194</v>
      </c>
    </row>
    <row r="6" spans="1:17" s="70" customFormat="1" ht="33" customHeight="1">
      <c r="A6" s="144"/>
      <c r="B6" s="144"/>
      <c r="C6" s="5"/>
      <c r="D6" s="6" t="s">
        <v>208</v>
      </c>
      <c r="E6" s="147" t="s">
        <v>209</v>
      </c>
      <c r="F6" s="147" t="s">
        <v>198</v>
      </c>
      <c r="G6" s="147" t="s">
        <v>199</v>
      </c>
      <c r="H6" s="147" t="s">
        <v>200</v>
      </c>
      <c r="I6" s="150" t="s">
        <v>201</v>
      </c>
      <c r="J6" s="5"/>
      <c r="K6" s="5"/>
      <c r="L6" s="5"/>
      <c r="M6" s="5"/>
      <c r="N6" s="5"/>
      <c r="O6" s="5"/>
      <c r="P6" s="5"/>
      <c r="Q6" s="5"/>
    </row>
    <row r="7" spans="1:216" s="140" customFormat="1" ht="20.1" customHeight="1">
      <c r="A7" s="148" t="s">
        <v>210</v>
      </c>
      <c r="B7" s="148" t="s">
        <v>210</v>
      </c>
      <c r="C7" s="122">
        <v>1</v>
      </c>
      <c r="D7" s="122">
        <v>3</v>
      </c>
      <c r="E7" s="122">
        <v>4</v>
      </c>
      <c r="F7" s="122">
        <v>5</v>
      </c>
      <c r="G7" s="122">
        <v>6</v>
      </c>
      <c r="H7" s="122">
        <v>7</v>
      </c>
      <c r="I7" s="122">
        <v>8</v>
      </c>
      <c r="J7" s="122">
        <v>9</v>
      </c>
      <c r="K7" s="122">
        <v>10</v>
      </c>
      <c r="L7" s="122">
        <v>11</v>
      </c>
      <c r="M7" s="122">
        <v>12</v>
      </c>
      <c r="N7" s="122">
        <v>13</v>
      </c>
      <c r="O7" s="122">
        <v>14</v>
      </c>
      <c r="P7" s="122">
        <v>15</v>
      </c>
      <c r="Q7" s="122">
        <v>16</v>
      </c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</row>
    <row r="8" spans="1:216" s="1" customFormat="1" ht="20.1" customHeight="1">
      <c r="A8" s="62"/>
      <c r="B8" s="62" t="s">
        <v>206</v>
      </c>
      <c r="C8" s="120">
        <v>10398752.550000001</v>
      </c>
      <c r="D8" s="120">
        <v>10398752.550000001</v>
      </c>
      <c r="E8" s="120">
        <v>10398752.550000001</v>
      </c>
      <c r="F8" s="120">
        <v>0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>
        <v>0</v>
      </c>
      <c r="N8" s="120" t="s">
        <v>211</v>
      </c>
      <c r="O8" s="120" t="s">
        <v>192</v>
      </c>
      <c r="P8" s="120">
        <v>0</v>
      </c>
      <c r="Q8" s="151">
        <v>0</v>
      </c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</row>
    <row r="9" spans="1:17" ht="20.1" customHeight="1">
      <c r="A9" s="62" t="s">
        <v>212</v>
      </c>
      <c r="B9" s="62" t="s">
        <v>27</v>
      </c>
      <c r="C9" s="120">
        <v>10398752.550000001</v>
      </c>
      <c r="D9" s="120">
        <v>10398752.550000001</v>
      </c>
      <c r="E9" s="120">
        <v>10398752.550000001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  <c r="L9" s="120">
        <v>0</v>
      </c>
      <c r="M9" s="120">
        <v>0</v>
      </c>
      <c r="N9" s="102"/>
      <c r="O9" s="102"/>
      <c r="P9" s="120">
        <v>0</v>
      </c>
      <c r="Q9" s="151">
        <v>0</v>
      </c>
    </row>
    <row r="10" spans="1:17" ht="20.1" customHeight="1">
      <c r="A10" s="62" t="s">
        <v>213</v>
      </c>
      <c r="B10" s="62" t="s">
        <v>214</v>
      </c>
      <c r="C10" s="120">
        <v>9506691</v>
      </c>
      <c r="D10" s="120">
        <v>9506691</v>
      </c>
      <c r="E10" s="120">
        <v>9506691</v>
      </c>
      <c r="F10" s="120">
        <v>0</v>
      </c>
      <c r="G10" s="120">
        <v>0</v>
      </c>
      <c r="H10" s="120">
        <v>0</v>
      </c>
      <c r="I10" s="120">
        <v>0</v>
      </c>
      <c r="J10" s="120">
        <v>0</v>
      </c>
      <c r="K10" s="120">
        <v>0</v>
      </c>
      <c r="L10" s="120">
        <v>0</v>
      </c>
      <c r="M10" s="120">
        <v>0</v>
      </c>
      <c r="N10" s="102"/>
      <c r="O10" s="102"/>
      <c r="P10" s="120">
        <v>0</v>
      </c>
      <c r="Q10" s="151">
        <v>0</v>
      </c>
    </row>
    <row r="11" spans="1:17" ht="20.1" customHeight="1">
      <c r="A11" s="62" t="s">
        <v>215</v>
      </c>
      <c r="B11" s="62" t="s">
        <v>216</v>
      </c>
      <c r="C11" s="120">
        <v>412949.80</v>
      </c>
      <c r="D11" s="120">
        <v>412949.80</v>
      </c>
      <c r="E11" s="120">
        <v>412949.80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02"/>
      <c r="O11" s="102"/>
      <c r="P11" s="120">
        <v>0</v>
      </c>
      <c r="Q11" s="151">
        <v>0</v>
      </c>
    </row>
    <row r="12" spans="1:17" ht="20.1" customHeight="1">
      <c r="A12" s="62" t="s">
        <v>217</v>
      </c>
      <c r="B12" s="62" t="s">
        <v>218</v>
      </c>
      <c r="C12" s="120">
        <v>479111.75</v>
      </c>
      <c r="D12" s="120">
        <v>479111.75</v>
      </c>
      <c r="E12" s="120">
        <v>479111.75</v>
      </c>
      <c r="F12" s="120">
        <v>0</v>
      </c>
      <c r="G12" s="120">
        <v>0</v>
      </c>
      <c r="H12" s="120">
        <v>0</v>
      </c>
      <c r="I12" s="120">
        <v>0</v>
      </c>
      <c r="J12" s="120">
        <v>0</v>
      </c>
      <c r="K12" s="120">
        <v>0</v>
      </c>
      <c r="L12" s="120">
        <v>0</v>
      </c>
      <c r="M12" s="120">
        <v>0</v>
      </c>
      <c r="N12" s="102"/>
      <c r="O12" s="102"/>
      <c r="P12" s="120">
        <v>0</v>
      </c>
      <c r="Q12" s="151">
        <v>0</v>
      </c>
    </row>
  </sheetData>
  <sheetProtection formatCells="0" formatColumns="0" formatRows="0"/>
  <mergeCells count="12">
    <mergeCell ref="D5:I5"/>
    <mergeCell ref="A5:A6"/>
    <mergeCell ref="B5:B6"/>
    <mergeCell ref="C5:C6"/>
    <mergeCell ref="J5:J6"/>
    <mergeCell ref="K5:K6"/>
    <mergeCell ref="L5:L6"/>
    <mergeCell ref="M5:M6"/>
    <mergeCell ref="N5:N6"/>
    <mergeCell ref="O5:O6"/>
    <mergeCell ref="P5:P6"/>
    <mergeCell ref="Q5:Q6"/>
  </mergeCells>
  <printOptions horizontalCentered="1"/>
  <pageMargins left="0.63" right="0.51" top="0.79" bottom="0.51" header="0" footer="0"/>
  <pageSetup firstPageNumber="145" useFirstPageNumber="1" fitToHeight="100" orientation="landscape" paperSize="12" scale="83"/>
  <headerFooter scaleWithDoc="0"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400-000000000000}">
  <sheetPr>
    <pageSetUpPr fitToPage="1"/>
  </sheetPr>
  <dimension ref="A1:S15"/>
  <sheetViews>
    <sheetView showGridLines="0" workbookViewId="0" topLeftCell="A1">
      <selection pane="topLeft" activeCell="A1" sqref="A1"/>
    </sheetView>
  </sheetViews>
  <sheetFormatPr defaultColWidth="9.00333333333333" defaultRowHeight="18.95" customHeight="1"/>
  <cols>
    <col min="1" max="1" width="13.1666666666667" style="72" customWidth="1"/>
    <col min="2" max="2" width="26.5" style="72"/>
    <col min="3" max="3" width="18.1666666666667" style="74" customWidth="1"/>
    <col min="4" max="5" width="12.3333333333333" style="74" customWidth="1"/>
    <col min="6" max="7" width="16.1666666666667" style="74" customWidth="1"/>
    <col min="8" max="8" width="12.3333333333333" style="74" customWidth="1"/>
    <col min="9" max="9" width="18.1666666666667" style="74"/>
    <col min="10" max="17" width="12.3333333333333" style="72" customWidth="1"/>
    <col min="18" max="18" width="10.6666666666667" style="72"/>
    <col min="19" max="19" width="12.3333333333333" style="72" customWidth="1"/>
    <col min="20" max="16384" width="9" style="72"/>
  </cols>
  <sheetData>
    <row r="1" spans="1:19" ht="18.95" customHeight="1">
      <c r="A1" s="72" t="s">
        <v>219</v>
      </c>
      <c r="B1" s="72"/>
      <c r="C1" s="74"/>
      <c r="D1" s="74"/>
      <c r="E1" s="74"/>
      <c r="F1" s="74"/>
      <c r="G1" s="74"/>
      <c r="H1" s="74"/>
      <c r="I1" s="74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32.25" customHeight="1">
      <c r="A2" s="124" t="s">
        <v>220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s="70" customFormat="1" ht="11.25" customHeight="1">
      <c r="A3" s="70"/>
      <c r="B3" s="70"/>
      <c r="C3" s="125"/>
      <c r="D3" s="125"/>
      <c r="E3" s="125"/>
      <c r="F3" s="125"/>
      <c r="G3" s="125"/>
      <c r="H3" s="126"/>
      <c r="I3" s="126"/>
      <c r="J3" s="70"/>
      <c r="K3" s="70"/>
      <c r="L3" s="70"/>
      <c r="M3" s="70"/>
      <c r="N3" s="70"/>
      <c r="O3" s="70"/>
      <c r="P3" s="70"/>
      <c r="Q3" s="70"/>
      <c r="R3" s="70"/>
      <c r="S3" s="137"/>
    </row>
    <row r="4" spans="1:19" s="70" customFormat="1" ht="11.25" customHeight="1">
      <c r="A4" s="127"/>
      <c r="B4" s="127"/>
      <c r="C4" s="128"/>
      <c r="D4" s="128"/>
      <c r="E4" s="128"/>
      <c r="F4" s="128"/>
      <c r="G4" s="128"/>
      <c r="H4" s="129"/>
      <c r="I4" s="129"/>
      <c r="J4" s="127"/>
      <c r="K4" s="127"/>
      <c r="L4" s="127"/>
      <c r="M4" s="127"/>
      <c r="N4" s="127"/>
      <c r="O4" s="127"/>
      <c r="P4" s="127"/>
      <c r="Q4" s="127"/>
      <c r="R4" s="127"/>
      <c r="S4" s="138" t="s">
        <v>221</v>
      </c>
    </row>
    <row r="5" spans="1:19" s="70" customFormat="1" ht="22.5" customHeight="1">
      <c r="A5" s="4" t="s">
        <v>204</v>
      </c>
      <c r="B5" s="4" t="s">
        <v>222</v>
      </c>
      <c r="C5" s="5" t="s">
        <v>223</v>
      </c>
      <c r="D5" s="130" t="s">
        <v>224</v>
      </c>
      <c r="E5" s="130"/>
      <c r="F5" s="130"/>
      <c r="G5" s="130"/>
      <c r="H5" s="131" t="s">
        <v>225</v>
      </c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</row>
    <row r="6" spans="1:19" s="70" customFormat="1" ht="15.75" customHeight="1">
      <c r="A6" s="4"/>
      <c r="B6" s="4"/>
      <c r="C6" s="5"/>
      <c r="D6" s="5" t="s">
        <v>208</v>
      </c>
      <c r="E6" s="5" t="s">
        <v>226</v>
      </c>
      <c r="F6" s="5" t="s">
        <v>227</v>
      </c>
      <c r="G6" s="5" t="s">
        <v>228</v>
      </c>
      <c r="H6" s="5" t="s">
        <v>208</v>
      </c>
      <c r="I6" s="135" t="s">
        <v>127</v>
      </c>
      <c r="J6" s="135" t="s">
        <v>131</v>
      </c>
      <c r="K6" s="135" t="s">
        <v>135</v>
      </c>
      <c r="L6" s="135" t="s">
        <v>139</v>
      </c>
      <c r="M6" s="135" t="s">
        <v>143</v>
      </c>
      <c r="N6" s="135" t="s">
        <v>147</v>
      </c>
      <c r="O6" s="135" t="s">
        <v>151</v>
      </c>
      <c r="P6" s="135" t="s">
        <v>155</v>
      </c>
      <c r="Q6" s="135" t="s">
        <v>159</v>
      </c>
      <c r="R6" s="135" t="s">
        <v>162</v>
      </c>
      <c r="S6" s="135" t="s">
        <v>164</v>
      </c>
    </row>
    <row r="7" spans="1:19" s="70" customFormat="1" ht="32.25" customHeight="1">
      <c r="A7" s="4"/>
      <c r="B7" s="4"/>
      <c r="C7" s="5"/>
      <c r="D7" s="5"/>
      <c r="E7" s="5"/>
      <c r="F7" s="5"/>
      <c r="G7" s="5"/>
      <c r="H7" s="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</row>
    <row r="8" spans="1:19" s="100" customFormat="1" ht="18.95" customHeight="1">
      <c r="A8" s="132"/>
      <c r="B8" s="132"/>
      <c r="C8" s="122">
        <v>1</v>
      </c>
      <c r="D8" s="122">
        <v>2</v>
      </c>
      <c r="E8" s="122">
        <v>3</v>
      </c>
      <c r="F8" s="122">
        <v>4</v>
      </c>
      <c r="G8" s="122">
        <v>5</v>
      </c>
      <c r="H8" s="122">
        <v>7</v>
      </c>
      <c r="I8" s="122">
        <v>8</v>
      </c>
      <c r="J8" s="122">
        <v>9</v>
      </c>
      <c r="K8" s="122">
        <v>10</v>
      </c>
      <c r="L8" s="122">
        <v>11</v>
      </c>
      <c r="M8" s="122">
        <v>12</v>
      </c>
      <c r="N8" s="122">
        <v>13</v>
      </c>
      <c r="O8" s="122">
        <v>14</v>
      </c>
      <c r="P8" s="122">
        <v>15</v>
      </c>
      <c r="Q8" s="122">
        <v>16</v>
      </c>
      <c r="R8" s="122">
        <v>17</v>
      </c>
      <c r="S8" s="122">
        <v>18</v>
      </c>
    </row>
    <row r="9" spans="1:19" s="45" customFormat="1" ht="18.95" customHeight="1">
      <c r="A9" s="133"/>
      <c r="B9" s="133" t="s">
        <v>206</v>
      </c>
      <c r="C9" s="134">
        <v>10398752.550000001</v>
      </c>
      <c r="D9" s="134">
        <v>5969392.5499999998</v>
      </c>
      <c r="E9" s="134">
        <v>5329555.88</v>
      </c>
      <c r="F9" s="134">
        <v>294086.19</v>
      </c>
      <c r="G9" s="134">
        <v>345750.48</v>
      </c>
      <c r="H9" s="134">
        <v>4429360</v>
      </c>
      <c r="I9" s="136">
        <v>4429360</v>
      </c>
      <c r="J9" s="136">
        <v>0</v>
      </c>
      <c r="K9" s="136">
        <v>0</v>
      </c>
      <c r="L9" s="136">
        <v>0</v>
      </c>
      <c r="M9" s="136">
        <v>0</v>
      </c>
      <c r="N9" s="136">
        <v>0</v>
      </c>
      <c r="O9" s="136">
        <v>0</v>
      </c>
      <c r="P9" s="136">
        <v>0</v>
      </c>
      <c r="Q9" s="136">
        <v>0</v>
      </c>
      <c r="R9" s="136">
        <v>0</v>
      </c>
      <c r="S9" s="139">
        <v>0</v>
      </c>
    </row>
    <row r="10" spans="1:19" ht="18.95" customHeight="1">
      <c r="A10" s="133" t="s">
        <v>212</v>
      </c>
      <c r="B10" s="133" t="s">
        <v>27</v>
      </c>
      <c r="C10" s="134">
        <v>10398752.550000001</v>
      </c>
      <c r="D10" s="134">
        <v>5969392.5499999998</v>
      </c>
      <c r="E10" s="134">
        <v>5329555.88</v>
      </c>
      <c r="F10" s="134">
        <v>294086.19</v>
      </c>
      <c r="G10" s="134">
        <v>345750.48</v>
      </c>
      <c r="H10" s="134">
        <v>4429360</v>
      </c>
      <c r="I10" s="136">
        <v>4429360</v>
      </c>
      <c r="J10" s="136">
        <v>0</v>
      </c>
      <c r="K10" s="136">
        <v>0</v>
      </c>
      <c r="L10" s="136">
        <v>0</v>
      </c>
      <c r="M10" s="136">
        <v>0</v>
      </c>
      <c r="N10" s="136">
        <v>0</v>
      </c>
      <c r="O10" s="136">
        <v>0</v>
      </c>
      <c r="P10" s="136">
        <v>0</v>
      </c>
      <c r="Q10" s="136">
        <v>0</v>
      </c>
      <c r="R10" s="136">
        <v>0</v>
      </c>
      <c r="S10" s="139">
        <v>0</v>
      </c>
    </row>
    <row r="11" spans="1:19" ht="18.95" customHeight="1">
      <c r="A11" s="133" t="s">
        <v>213</v>
      </c>
      <c r="B11" s="133" t="s">
        <v>214</v>
      </c>
      <c r="C11" s="134">
        <v>9506691</v>
      </c>
      <c r="D11" s="134">
        <v>5077331</v>
      </c>
      <c r="E11" s="134">
        <v>4484968.56</v>
      </c>
      <c r="F11" s="134">
        <v>246611.96</v>
      </c>
      <c r="G11" s="134">
        <v>345750.48</v>
      </c>
      <c r="H11" s="134">
        <v>4429360</v>
      </c>
      <c r="I11" s="136">
        <v>4429360</v>
      </c>
      <c r="J11" s="136">
        <v>0</v>
      </c>
      <c r="K11" s="136">
        <v>0</v>
      </c>
      <c r="L11" s="136">
        <v>0</v>
      </c>
      <c r="M11" s="136">
        <v>0</v>
      </c>
      <c r="N11" s="136">
        <v>0</v>
      </c>
      <c r="O11" s="136">
        <v>0</v>
      </c>
      <c r="P11" s="136">
        <v>0</v>
      </c>
      <c r="Q11" s="136">
        <v>0</v>
      </c>
      <c r="R11" s="136">
        <v>0</v>
      </c>
      <c r="S11" s="139">
        <v>0</v>
      </c>
    </row>
    <row r="12" spans="1:19" ht="18.95" customHeight="1">
      <c r="A12" s="133" t="s">
        <v>215</v>
      </c>
      <c r="B12" s="133" t="s">
        <v>216</v>
      </c>
      <c r="C12" s="134">
        <v>412949.80</v>
      </c>
      <c r="D12" s="134">
        <v>412949.80</v>
      </c>
      <c r="E12" s="134">
        <v>389502.87</v>
      </c>
      <c r="F12" s="134">
        <v>23446.93</v>
      </c>
      <c r="G12" s="134">
        <v>0</v>
      </c>
      <c r="H12" s="134">
        <v>0</v>
      </c>
      <c r="I12" s="136">
        <v>0</v>
      </c>
      <c r="J12" s="136">
        <v>0</v>
      </c>
      <c r="K12" s="136">
        <v>0</v>
      </c>
      <c r="L12" s="136">
        <v>0</v>
      </c>
      <c r="M12" s="136">
        <v>0</v>
      </c>
      <c r="N12" s="136">
        <v>0</v>
      </c>
      <c r="O12" s="136">
        <v>0</v>
      </c>
      <c r="P12" s="136">
        <v>0</v>
      </c>
      <c r="Q12" s="136">
        <v>0</v>
      </c>
      <c r="R12" s="136">
        <v>0</v>
      </c>
      <c r="S12" s="139">
        <v>0</v>
      </c>
    </row>
    <row r="13" spans="1:19" ht="18.95" customHeight="1">
      <c r="A13" s="133" t="s">
        <v>217</v>
      </c>
      <c r="B13" s="133" t="s">
        <v>218</v>
      </c>
      <c r="C13" s="134">
        <v>479111.75</v>
      </c>
      <c r="D13" s="134">
        <v>479111.75</v>
      </c>
      <c r="E13" s="134">
        <v>455084.45</v>
      </c>
      <c r="F13" s="134">
        <v>24027.30</v>
      </c>
      <c r="G13" s="134">
        <v>0</v>
      </c>
      <c r="H13" s="134">
        <v>0</v>
      </c>
      <c r="I13" s="136">
        <v>0</v>
      </c>
      <c r="J13" s="136">
        <v>0</v>
      </c>
      <c r="K13" s="136">
        <v>0</v>
      </c>
      <c r="L13" s="136">
        <v>0</v>
      </c>
      <c r="M13" s="136">
        <v>0</v>
      </c>
      <c r="N13" s="136">
        <v>0</v>
      </c>
      <c r="O13" s="136">
        <v>0</v>
      </c>
      <c r="P13" s="136">
        <v>0</v>
      </c>
      <c r="Q13" s="136">
        <v>0</v>
      </c>
      <c r="R13" s="136">
        <v>0</v>
      </c>
      <c r="S13" s="139">
        <v>0</v>
      </c>
    </row>
    <row r="14" spans="15:15" ht="18.95" customHeight="1">
      <c r="O14" s="45"/>
    </row>
    <row r="15" spans="15:15" ht="18.95" customHeight="1">
      <c r="O15" s="45"/>
    </row>
  </sheetData>
  <sheetProtection formatCells="0" formatColumns="0" formatRows="0"/>
  <mergeCells count="21">
    <mergeCell ref="A2:S2"/>
    <mergeCell ref="H5:S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rintOptions horizontalCentered="1"/>
  <pageMargins left="0.62992125984252" right="0.511811023622047" top="0.78740157480315" bottom="0.94488188976378" header="0" footer="0.511811023622047"/>
  <pageSetup firstPageNumber="153" useFirstPageNumber="1" fitToHeight="100" orientation="landscape" paperSize="9" scale="62"/>
  <headerFooter scaleWithDoc="0"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500-000000000000}">
  <sheetPr>
    <pageSetUpPr fitToPage="1"/>
  </sheetPr>
  <dimension ref="A1:IT108"/>
  <sheetViews>
    <sheetView showGridLines="0" workbookViewId="0" topLeftCell="A1">
      <selection pane="topLeft" activeCell="A1" sqref="A1:D1"/>
    </sheetView>
  </sheetViews>
  <sheetFormatPr defaultColWidth="9.16333333333333" defaultRowHeight="20.1" customHeight="1"/>
  <cols>
    <col min="4" max="4" width="32" style="1" customWidth="1"/>
    <col min="5" max="5" width="34.6666666666667" style="1" customWidth="1"/>
    <col min="6" max="7" width="17.8333333333333" style="1" customWidth="1"/>
    <col min="8" max="19" width="13.6666666666667" style="102" customWidth="1"/>
    <col min="20" max="254" width="9.16666666666667" style="1" customWidth="1"/>
  </cols>
  <sheetData>
    <row r="1" spans="1:19" ht="20.1" customHeight="1">
      <c r="A1" s="103" t="s">
        <v>229</v>
      </c>
      <c r="B1" s="103"/>
      <c r="C1" s="103"/>
      <c r="D1" s="103"/>
      <c r="E1" s="1"/>
      <c r="F1" s="1"/>
      <c r="G1" s="1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ht="27" customHeight="1">
      <c r="A2" s="104" t="s">
        <v>230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ht="20.1" customHeight="1">
      <c r="D3" s="47"/>
      <c r="E3" s="47"/>
      <c r="F3" s="47"/>
      <c r="G3" s="47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92"/>
    </row>
    <row r="4" spans="1:19" ht="20.1" customHeight="1">
      <c r="D4" s="106"/>
      <c r="E4" s="50"/>
      <c r="F4" s="78"/>
      <c r="G4" s="78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92"/>
      <c r="S4" s="92" t="s">
        <v>100</v>
      </c>
    </row>
    <row r="5" spans="1:254" s="2" customFormat="1" ht="17.25" customHeight="1">
      <c r="A5" s="94" t="s">
        <v>231</v>
      </c>
      <c r="B5" s="94"/>
      <c r="C5" s="94"/>
      <c r="D5" s="108" t="s">
        <v>232</v>
      </c>
      <c r="E5" s="109" t="s">
        <v>233</v>
      </c>
      <c r="F5" s="5" t="s">
        <v>206</v>
      </c>
      <c r="G5" s="6" t="s">
        <v>187</v>
      </c>
      <c r="H5" s="6"/>
      <c r="I5" s="6"/>
      <c r="J5" s="6"/>
      <c r="K5" s="6"/>
      <c r="L5" s="6"/>
      <c r="M5" s="6" t="s">
        <v>188</v>
      </c>
      <c r="N5" s="6" t="s">
        <v>189</v>
      </c>
      <c r="O5" s="6" t="s">
        <v>416</v>
      </c>
      <c r="P5" s="6" t="s">
        <v>190</v>
      </c>
      <c r="Q5" s="6" t="s">
        <v>193</v>
      </c>
      <c r="R5" s="6" t="s">
        <v>194</v>
      </c>
      <c r="S5" s="5" t="s">
        <v>234</v>
      </c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21"/>
      <c r="FE5" s="121"/>
      <c r="FF5" s="121"/>
      <c r="FG5" s="121"/>
      <c r="FH5" s="121"/>
      <c r="FI5" s="121"/>
      <c r="FJ5" s="121"/>
      <c r="FK5" s="121"/>
      <c r="FL5" s="121"/>
      <c r="FM5" s="121"/>
      <c r="FN5" s="121"/>
      <c r="FO5" s="121"/>
      <c r="FP5" s="121"/>
      <c r="FQ5" s="121"/>
      <c r="FR5" s="121"/>
      <c r="FS5" s="121"/>
      <c r="FT5" s="121"/>
      <c r="FU5" s="121"/>
      <c r="FV5" s="121"/>
      <c r="FW5" s="121"/>
      <c r="FX5" s="121"/>
      <c r="FY5" s="121"/>
      <c r="FZ5" s="121"/>
      <c r="GA5" s="121"/>
      <c r="GB5" s="121"/>
      <c r="GC5" s="121"/>
      <c r="GD5" s="121"/>
      <c r="GE5" s="121"/>
      <c r="GF5" s="121"/>
      <c r="GG5" s="121"/>
      <c r="GH5" s="121"/>
      <c r="GI5" s="121"/>
      <c r="GJ5" s="121"/>
      <c r="GK5" s="121"/>
      <c r="GL5" s="121"/>
      <c r="GM5" s="121"/>
      <c r="GN5" s="121"/>
      <c r="GO5" s="121"/>
      <c r="GP5" s="121"/>
      <c r="GQ5" s="121"/>
      <c r="GR5" s="121"/>
      <c r="GS5" s="121"/>
      <c r="GT5" s="121"/>
      <c r="GU5" s="121"/>
      <c r="GV5" s="121"/>
      <c r="GW5" s="121"/>
      <c r="GX5" s="121"/>
      <c r="GY5" s="121"/>
      <c r="GZ5" s="121"/>
      <c r="HA5" s="121"/>
      <c r="HB5" s="121"/>
      <c r="HC5" s="121"/>
      <c r="HD5" s="121"/>
      <c r="HE5" s="121"/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21"/>
      <c r="HZ5" s="121"/>
      <c r="IA5" s="121"/>
      <c r="IB5" s="121"/>
      <c r="IC5" s="121"/>
      <c r="ID5" s="121"/>
      <c r="IE5" s="121"/>
      <c r="IF5" s="121"/>
      <c r="IG5" s="121"/>
      <c r="IH5" s="121"/>
      <c r="II5" s="121"/>
      <c r="IJ5" s="121"/>
      <c r="IK5" s="121"/>
      <c r="IL5" s="121"/>
      <c r="IM5" s="121"/>
      <c r="IN5" s="121"/>
      <c r="IO5" s="121"/>
      <c r="IP5" s="121"/>
      <c r="IQ5" s="121"/>
      <c r="IR5" s="121"/>
      <c r="IS5" s="121"/>
      <c r="IT5" s="121"/>
    </row>
    <row r="6" spans="1:254" s="2" customFormat="1" ht="42" customHeight="1">
      <c r="A6" s="94" t="s">
        <v>235</v>
      </c>
      <c r="B6" s="94" t="s">
        <v>236</v>
      </c>
      <c r="C6" s="94" t="s">
        <v>237</v>
      </c>
      <c r="D6" s="110"/>
      <c r="E6" s="109"/>
      <c r="F6" s="5"/>
      <c r="G6" s="5" t="s">
        <v>208</v>
      </c>
      <c r="H6" s="67" t="s">
        <v>209</v>
      </c>
      <c r="I6" s="67" t="s">
        <v>198</v>
      </c>
      <c r="J6" s="67" t="s">
        <v>199</v>
      </c>
      <c r="K6" s="67" t="s">
        <v>200</v>
      </c>
      <c r="L6" s="67" t="s">
        <v>201</v>
      </c>
      <c r="M6" s="6"/>
      <c r="N6" s="6"/>
      <c r="O6" s="6"/>
      <c r="P6" s="6"/>
      <c r="Q6" s="6"/>
      <c r="R6" s="6"/>
      <c r="S6" s="5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1"/>
      <c r="FF6" s="121"/>
      <c r="FG6" s="121"/>
      <c r="FH6" s="121"/>
      <c r="FI6" s="121"/>
      <c r="FJ6" s="121"/>
      <c r="FK6" s="121"/>
      <c r="FL6" s="121"/>
      <c r="FM6" s="121"/>
      <c r="FN6" s="121"/>
      <c r="FO6" s="121"/>
      <c r="FP6" s="121"/>
      <c r="FQ6" s="121"/>
      <c r="FR6" s="121"/>
      <c r="FS6" s="121"/>
      <c r="FT6" s="121"/>
      <c r="FU6" s="121"/>
      <c r="FV6" s="121"/>
      <c r="FW6" s="121"/>
      <c r="FX6" s="121"/>
      <c r="FY6" s="121"/>
      <c r="FZ6" s="121"/>
      <c r="GA6" s="121"/>
      <c r="GB6" s="121"/>
      <c r="GC6" s="121"/>
      <c r="GD6" s="121"/>
      <c r="GE6" s="121"/>
      <c r="GF6" s="121"/>
      <c r="GG6" s="121"/>
      <c r="GH6" s="121"/>
      <c r="GI6" s="121"/>
      <c r="GJ6" s="121"/>
      <c r="GK6" s="121"/>
      <c r="GL6" s="121"/>
      <c r="GM6" s="121"/>
      <c r="GN6" s="121"/>
      <c r="GO6" s="121"/>
      <c r="GP6" s="121"/>
      <c r="GQ6" s="121"/>
      <c r="GR6" s="121"/>
      <c r="GS6" s="121"/>
      <c r="GT6" s="121"/>
      <c r="GU6" s="121"/>
      <c r="GV6" s="121"/>
      <c r="GW6" s="121"/>
      <c r="GX6" s="121"/>
      <c r="GY6" s="121"/>
      <c r="GZ6" s="121"/>
      <c r="HA6" s="121"/>
      <c r="HB6" s="121"/>
      <c r="HC6" s="121"/>
      <c r="HD6" s="121"/>
      <c r="HE6" s="121"/>
      <c r="HF6" s="121"/>
      <c r="HG6" s="121"/>
      <c r="HH6" s="121"/>
      <c r="HI6" s="121"/>
      <c r="HJ6" s="121"/>
      <c r="HK6" s="121"/>
      <c r="HL6" s="121"/>
      <c r="HM6" s="121"/>
      <c r="HN6" s="121"/>
      <c r="HO6" s="121"/>
      <c r="HP6" s="121"/>
      <c r="HQ6" s="121"/>
      <c r="HR6" s="121"/>
      <c r="HS6" s="121"/>
      <c r="HT6" s="121"/>
      <c r="HU6" s="121"/>
      <c r="HV6" s="121"/>
      <c r="HW6" s="121"/>
      <c r="HX6" s="121"/>
      <c r="HY6" s="121"/>
      <c r="HZ6" s="121"/>
      <c r="IA6" s="121"/>
      <c r="IB6" s="121"/>
      <c r="IC6" s="121"/>
      <c r="ID6" s="121"/>
      <c r="IE6" s="121"/>
      <c r="IF6" s="121"/>
      <c r="IG6" s="121"/>
      <c r="IH6" s="121"/>
      <c r="II6" s="121"/>
      <c r="IJ6" s="121"/>
      <c r="IK6" s="121"/>
      <c r="IL6" s="121"/>
      <c r="IM6" s="121"/>
      <c r="IN6" s="121"/>
      <c r="IO6" s="121"/>
      <c r="IP6" s="121"/>
      <c r="IQ6" s="121"/>
      <c r="IR6" s="121"/>
      <c r="IS6" s="121"/>
      <c r="IT6" s="121"/>
    </row>
    <row r="7" spans="1:20" s="100" customFormat="1" ht="20.1" customHeight="1">
      <c r="A7" s="86" t="s">
        <v>210</v>
      </c>
      <c r="B7" s="86" t="s">
        <v>210</v>
      </c>
      <c r="C7" s="86" t="s">
        <v>210</v>
      </c>
      <c r="D7" s="111" t="s">
        <v>210</v>
      </c>
      <c r="E7" s="112" t="s">
        <v>210</v>
      </c>
      <c r="F7" s="113">
        <v>1</v>
      </c>
      <c r="G7" s="114">
        <v>2</v>
      </c>
      <c r="H7" s="115">
        <v>3</v>
      </c>
      <c r="I7" s="113">
        <v>4</v>
      </c>
      <c r="J7" s="114">
        <v>5</v>
      </c>
      <c r="K7" s="115">
        <v>6</v>
      </c>
      <c r="L7" s="113">
        <v>7</v>
      </c>
      <c r="M7" s="114">
        <v>8</v>
      </c>
      <c r="N7" s="115">
        <v>9</v>
      </c>
      <c r="O7" s="113">
        <v>10</v>
      </c>
      <c r="P7" s="114">
        <v>11</v>
      </c>
      <c r="Q7" s="115">
        <v>12</v>
      </c>
      <c r="R7" s="113">
        <v>13</v>
      </c>
      <c r="S7" s="122">
        <v>14</v>
      </c>
      <c r="T7" s="123"/>
    </row>
    <row r="8" spans="1:19" s="101" customFormat="1" ht="20.1" customHeight="1">
      <c r="A8" s="116"/>
      <c r="B8" s="116"/>
      <c r="C8" s="116"/>
      <c r="D8" s="117"/>
      <c r="E8" s="118" t="s">
        <v>206</v>
      </c>
      <c r="F8" s="119">
        <v>10398752.550000001</v>
      </c>
      <c r="G8" s="119">
        <v>10398752.550000001</v>
      </c>
      <c r="H8" s="120">
        <v>10398752.550000001</v>
      </c>
      <c r="I8" s="120">
        <v>0</v>
      </c>
      <c r="J8" s="120">
        <v>0</v>
      </c>
      <c r="K8" s="120">
        <v>0</v>
      </c>
      <c r="L8" s="120">
        <v>0</v>
      </c>
      <c r="M8" s="120">
        <v>0</v>
      </c>
      <c r="N8" s="120">
        <v>0</v>
      </c>
      <c r="O8" s="120">
        <v>0</v>
      </c>
      <c r="P8" s="120">
        <v>0</v>
      </c>
      <c r="Q8" s="120">
        <v>0</v>
      </c>
      <c r="R8" s="120">
        <v>0</v>
      </c>
      <c r="S8" s="93" t="s">
        <v>238</v>
      </c>
    </row>
    <row r="9" spans="1:19" ht="20.1" customHeight="1">
      <c r="A9" s="116"/>
      <c r="B9" s="116"/>
      <c r="C9" s="116"/>
      <c r="D9" s="117" t="s">
        <v>212</v>
      </c>
      <c r="E9" s="118" t="s">
        <v>27</v>
      </c>
      <c r="F9" s="119">
        <v>10398752.550000001</v>
      </c>
      <c r="G9" s="119">
        <v>10398752.550000001</v>
      </c>
      <c r="H9" s="120">
        <v>10398752.550000001</v>
      </c>
      <c r="I9" s="120">
        <v>0</v>
      </c>
      <c r="J9" s="120">
        <v>0</v>
      </c>
      <c r="K9" s="120">
        <v>0</v>
      </c>
      <c r="L9" s="120">
        <v>0</v>
      </c>
      <c r="M9" s="120">
        <v>0</v>
      </c>
      <c r="N9" s="120">
        <v>0</v>
      </c>
      <c r="O9" s="120">
        <v>0</v>
      </c>
      <c r="P9" s="120">
        <v>0</v>
      </c>
      <c r="Q9" s="120">
        <v>0</v>
      </c>
      <c r="R9" s="120">
        <v>0</v>
      </c>
      <c r="S9" s="93"/>
    </row>
    <row r="10" spans="1:19" ht="20.1" customHeight="1">
      <c r="A10" s="116"/>
      <c r="B10" s="116"/>
      <c r="C10" s="116"/>
      <c r="D10" s="117" t="s">
        <v>213</v>
      </c>
      <c r="E10" s="118" t="s">
        <v>214</v>
      </c>
      <c r="F10" s="119">
        <v>9506691</v>
      </c>
      <c r="G10" s="119">
        <v>9506691</v>
      </c>
      <c r="H10" s="120">
        <v>9506691</v>
      </c>
      <c r="I10" s="120">
        <v>0</v>
      </c>
      <c r="J10" s="120">
        <v>0</v>
      </c>
      <c r="K10" s="120">
        <v>0</v>
      </c>
      <c r="L10" s="120">
        <v>0</v>
      </c>
      <c r="M10" s="120">
        <v>0</v>
      </c>
      <c r="N10" s="120">
        <v>0</v>
      </c>
      <c r="O10" s="120">
        <v>0</v>
      </c>
      <c r="P10" s="120">
        <v>0</v>
      </c>
      <c r="Q10" s="120">
        <v>0</v>
      </c>
      <c r="R10" s="120">
        <v>0</v>
      </c>
      <c r="S10" s="93"/>
    </row>
    <row r="11" spans="1:19" ht="20.1" customHeight="1">
      <c r="A11" s="116" t="s">
        <v>239</v>
      </c>
      <c r="B11" s="116"/>
      <c r="C11" s="116"/>
      <c r="D11" s="117"/>
      <c r="E11" s="118" t="s">
        <v>240</v>
      </c>
      <c r="F11" s="119">
        <v>8111458.6100000003</v>
      </c>
      <c r="G11" s="119">
        <v>8111458.6100000003</v>
      </c>
      <c r="H11" s="120">
        <v>8111458.6100000003</v>
      </c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0">
        <v>0</v>
      </c>
      <c r="O11" s="120">
        <v>0</v>
      </c>
      <c r="P11" s="120">
        <v>0</v>
      </c>
      <c r="Q11" s="120">
        <v>0</v>
      </c>
      <c r="R11" s="120">
        <v>0</v>
      </c>
      <c r="S11" s="93"/>
    </row>
    <row r="12" spans="1:19" ht="20.1" customHeight="1">
      <c r="A12" s="116"/>
      <c r="B12" s="116" t="s">
        <v>241</v>
      </c>
      <c r="C12" s="116"/>
      <c r="D12" s="117"/>
      <c r="E12" s="118" t="s">
        <v>242</v>
      </c>
      <c r="F12" s="119">
        <v>8111458.6100000003</v>
      </c>
      <c r="G12" s="119">
        <v>8111458.6100000003</v>
      </c>
      <c r="H12" s="120">
        <v>8111458.6100000003</v>
      </c>
      <c r="I12" s="120">
        <v>0</v>
      </c>
      <c r="J12" s="120">
        <v>0</v>
      </c>
      <c r="K12" s="120">
        <v>0</v>
      </c>
      <c r="L12" s="120">
        <v>0</v>
      </c>
      <c r="M12" s="120">
        <v>0</v>
      </c>
      <c r="N12" s="120">
        <v>0</v>
      </c>
      <c r="O12" s="120">
        <v>0</v>
      </c>
      <c r="P12" s="120">
        <v>0</v>
      </c>
      <c r="Q12" s="120">
        <v>0</v>
      </c>
      <c r="R12" s="120">
        <v>0</v>
      </c>
      <c r="S12" s="93"/>
    </row>
    <row r="13" spans="1:19" ht="20.1" customHeight="1">
      <c r="A13" s="116"/>
      <c r="B13" s="116"/>
      <c r="C13" s="116" t="s">
        <v>243</v>
      </c>
      <c r="D13" s="117"/>
      <c r="E13" s="118" t="s">
        <v>244</v>
      </c>
      <c r="F13" s="119">
        <v>8111458.6100000003</v>
      </c>
      <c r="G13" s="119">
        <v>8111458.6100000003</v>
      </c>
      <c r="H13" s="120">
        <v>8111458.6100000003</v>
      </c>
      <c r="I13" s="120">
        <v>0</v>
      </c>
      <c r="J13" s="120">
        <v>0</v>
      </c>
      <c r="K13" s="120">
        <v>0</v>
      </c>
      <c r="L13" s="120">
        <v>0</v>
      </c>
      <c r="M13" s="120">
        <v>0</v>
      </c>
      <c r="N13" s="120">
        <v>0</v>
      </c>
      <c r="O13" s="120">
        <v>0</v>
      </c>
      <c r="P13" s="120">
        <v>0</v>
      </c>
      <c r="Q13" s="120">
        <v>0</v>
      </c>
      <c r="R13" s="120">
        <v>0</v>
      </c>
      <c r="S13" s="93"/>
    </row>
    <row r="14" spans="1:19" ht="20.1" customHeight="1">
      <c r="A14" s="116"/>
      <c r="B14" s="116"/>
      <c r="C14" s="116"/>
      <c r="D14" s="117"/>
      <c r="E14" s="118" t="s">
        <v>245</v>
      </c>
      <c r="F14" s="119">
        <v>3435486.65</v>
      </c>
      <c r="G14" s="119">
        <v>3435486.65</v>
      </c>
      <c r="H14" s="120">
        <v>3435486.65</v>
      </c>
      <c r="I14" s="120">
        <v>0</v>
      </c>
      <c r="J14" s="120">
        <v>0</v>
      </c>
      <c r="K14" s="120">
        <v>0</v>
      </c>
      <c r="L14" s="120">
        <v>0</v>
      </c>
      <c r="M14" s="120">
        <v>0</v>
      </c>
      <c r="N14" s="120">
        <v>0</v>
      </c>
      <c r="O14" s="120">
        <v>0</v>
      </c>
      <c r="P14" s="120">
        <v>0</v>
      </c>
      <c r="Q14" s="120">
        <v>0</v>
      </c>
      <c r="R14" s="120">
        <v>0</v>
      </c>
      <c r="S14" s="93"/>
    </row>
    <row r="15" spans="1:19" ht="20.1" customHeight="1">
      <c r="A15" s="116" t="s">
        <v>246</v>
      </c>
      <c r="B15" s="116" t="s">
        <v>247</v>
      </c>
      <c r="C15" s="116" t="s">
        <v>248</v>
      </c>
      <c r="D15" s="117" t="s">
        <v>249</v>
      </c>
      <c r="E15" s="118" t="s">
        <v>250</v>
      </c>
      <c r="F15" s="119">
        <v>1997508</v>
      </c>
      <c r="G15" s="119">
        <v>1997508</v>
      </c>
      <c r="H15" s="120">
        <v>1997508</v>
      </c>
      <c r="I15" s="120">
        <v>0</v>
      </c>
      <c r="J15" s="120">
        <v>0</v>
      </c>
      <c r="K15" s="120">
        <v>0</v>
      </c>
      <c r="L15" s="120">
        <v>0</v>
      </c>
      <c r="M15" s="120">
        <v>0</v>
      </c>
      <c r="N15" s="120">
        <v>0</v>
      </c>
      <c r="O15" s="120">
        <v>0</v>
      </c>
      <c r="P15" s="120">
        <v>0</v>
      </c>
      <c r="Q15" s="120">
        <v>0</v>
      </c>
      <c r="R15" s="120">
        <v>0</v>
      </c>
      <c r="S15" s="93"/>
    </row>
    <row r="16" spans="1:19" ht="20.1" customHeight="1">
      <c r="A16" s="116" t="s">
        <v>246</v>
      </c>
      <c r="B16" s="116" t="s">
        <v>247</v>
      </c>
      <c r="C16" s="116" t="s">
        <v>248</v>
      </c>
      <c r="D16" s="117" t="s">
        <v>249</v>
      </c>
      <c r="E16" s="118" t="s">
        <v>251</v>
      </c>
      <c r="F16" s="119">
        <v>166459</v>
      </c>
      <c r="G16" s="119">
        <v>166459</v>
      </c>
      <c r="H16" s="120">
        <v>166459</v>
      </c>
      <c r="I16" s="120">
        <v>0</v>
      </c>
      <c r="J16" s="120">
        <v>0</v>
      </c>
      <c r="K16" s="120">
        <v>0</v>
      </c>
      <c r="L16" s="120">
        <v>0</v>
      </c>
      <c r="M16" s="120">
        <v>0</v>
      </c>
      <c r="N16" s="120">
        <v>0</v>
      </c>
      <c r="O16" s="120">
        <v>0</v>
      </c>
      <c r="P16" s="120">
        <v>0</v>
      </c>
      <c r="Q16" s="120">
        <v>0</v>
      </c>
      <c r="R16" s="120">
        <v>0</v>
      </c>
      <c r="S16" s="93"/>
    </row>
    <row r="17" spans="1:19" ht="20.1" customHeight="1">
      <c r="A17" s="116" t="s">
        <v>246</v>
      </c>
      <c r="B17" s="116" t="s">
        <v>247</v>
      </c>
      <c r="C17" s="116" t="s">
        <v>248</v>
      </c>
      <c r="D17" s="117" t="s">
        <v>249</v>
      </c>
      <c r="E17" s="118" t="s">
        <v>252</v>
      </c>
      <c r="F17" s="119">
        <v>16088.32</v>
      </c>
      <c r="G17" s="119">
        <v>16088.32</v>
      </c>
      <c r="H17" s="120">
        <v>16088.32</v>
      </c>
      <c r="I17" s="120">
        <v>0</v>
      </c>
      <c r="J17" s="120">
        <v>0</v>
      </c>
      <c r="K17" s="120">
        <v>0</v>
      </c>
      <c r="L17" s="120">
        <v>0</v>
      </c>
      <c r="M17" s="120">
        <v>0</v>
      </c>
      <c r="N17" s="120">
        <v>0</v>
      </c>
      <c r="O17" s="120">
        <v>0</v>
      </c>
      <c r="P17" s="120">
        <v>0</v>
      </c>
      <c r="Q17" s="120">
        <v>0</v>
      </c>
      <c r="R17" s="120">
        <v>0</v>
      </c>
      <c r="S17" s="93"/>
    </row>
    <row r="18" spans="1:19" ht="20.1" customHeight="1">
      <c r="A18" s="116" t="s">
        <v>246</v>
      </c>
      <c r="B18" s="116" t="s">
        <v>247</v>
      </c>
      <c r="C18" s="116" t="s">
        <v>248</v>
      </c>
      <c r="D18" s="117" t="s">
        <v>249</v>
      </c>
      <c r="E18" s="118" t="s">
        <v>253</v>
      </c>
      <c r="F18" s="119">
        <v>6435.33</v>
      </c>
      <c r="G18" s="119">
        <v>6435.33</v>
      </c>
      <c r="H18" s="120">
        <v>6435.33</v>
      </c>
      <c r="I18" s="120">
        <v>0</v>
      </c>
      <c r="J18" s="120">
        <v>0</v>
      </c>
      <c r="K18" s="120">
        <v>0</v>
      </c>
      <c r="L18" s="120">
        <v>0</v>
      </c>
      <c r="M18" s="120">
        <v>0</v>
      </c>
      <c r="N18" s="120">
        <v>0</v>
      </c>
      <c r="O18" s="120">
        <v>0</v>
      </c>
      <c r="P18" s="120">
        <v>0</v>
      </c>
      <c r="Q18" s="120">
        <v>0</v>
      </c>
      <c r="R18" s="120">
        <v>0</v>
      </c>
      <c r="S18" s="93"/>
    </row>
    <row r="19" spans="1:19" ht="20.1" customHeight="1">
      <c r="A19" s="116" t="s">
        <v>246</v>
      </c>
      <c r="B19" s="116" t="s">
        <v>247</v>
      </c>
      <c r="C19" s="116" t="s">
        <v>248</v>
      </c>
      <c r="D19" s="117" t="s">
        <v>249</v>
      </c>
      <c r="E19" s="118" t="s">
        <v>254</v>
      </c>
      <c r="F19" s="119">
        <v>1053696</v>
      </c>
      <c r="G19" s="119">
        <v>1053696</v>
      </c>
      <c r="H19" s="120">
        <v>1053696</v>
      </c>
      <c r="I19" s="120">
        <v>0</v>
      </c>
      <c r="J19" s="120">
        <v>0</v>
      </c>
      <c r="K19" s="120">
        <v>0</v>
      </c>
      <c r="L19" s="120">
        <v>0</v>
      </c>
      <c r="M19" s="120">
        <v>0</v>
      </c>
      <c r="N19" s="120">
        <v>0</v>
      </c>
      <c r="O19" s="120">
        <v>0</v>
      </c>
      <c r="P19" s="120">
        <v>0</v>
      </c>
      <c r="Q19" s="120">
        <v>0</v>
      </c>
      <c r="R19" s="120">
        <v>0</v>
      </c>
      <c r="S19" s="93"/>
    </row>
    <row r="20" spans="1:19" ht="20.1" customHeight="1">
      <c r="A20" s="116" t="s">
        <v>246</v>
      </c>
      <c r="B20" s="116" t="s">
        <v>247</v>
      </c>
      <c r="C20" s="116" t="s">
        <v>248</v>
      </c>
      <c r="D20" s="117" t="s">
        <v>249</v>
      </c>
      <c r="E20" s="118" t="s">
        <v>255</v>
      </c>
      <c r="F20" s="119">
        <v>195300</v>
      </c>
      <c r="G20" s="119">
        <v>195300</v>
      </c>
      <c r="H20" s="120">
        <v>195300</v>
      </c>
      <c r="I20" s="120">
        <v>0</v>
      </c>
      <c r="J20" s="120">
        <v>0</v>
      </c>
      <c r="K20" s="120">
        <v>0</v>
      </c>
      <c r="L20" s="120">
        <v>0</v>
      </c>
      <c r="M20" s="120">
        <v>0</v>
      </c>
      <c r="N20" s="120">
        <v>0</v>
      </c>
      <c r="O20" s="120">
        <v>0</v>
      </c>
      <c r="P20" s="120">
        <v>0</v>
      </c>
      <c r="Q20" s="120">
        <v>0</v>
      </c>
      <c r="R20" s="120">
        <v>0</v>
      </c>
      <c r="S20" s="93"/>
    </row>
    <row r="21" spans="1:19" ht="20.1" customHeight="1">
      <c r="A21" s="116"/>
      <c r="B21" s="116"/>
      <c r="C21" s="116"/>
      <c r="D21" s="117"/>
      <c r="E21" s="118" t="s">
        <v>256</v>
      </c>
      <c r="F21" s="119">
        <v>246611.96</v>
      </c>
      <c r="G21" s="119">
        <v>246611.96</v>
      </c>
      <c r="H21" s="120">
        <v>246611.96</v>
      </c>
      <c r="I21" s="120">
        <v>0</v>
      </c>
      <c r="J21" s="120">
        <v>0</v>
      </c>
      <c r="K21" s="120">
        <v>0</v>
      </c>
      <c r="L21" s="120">
        <v>0</v>
      </c>
      <c r="M21" s="120">
        <v>0</v>
      </c>
      <c r="N21" s="120">
        <v>0</v>
      </c>
      <c r="O21" s="120">
        <v>0</v>
      </c>
      <c r="P21" s="120">
        <v>0</v>
      </c>
      <c r="Q21" s="120">
        <v>0</v>
      </c>
      <c r="R21" s="120">
        <v>0</v>
      </c>
      <c r="S21" s="93"/>
    </row>
    <row r="22" spans="1:19" ht="20.1" customHeight="1">
      <c r="A22" s="116" t="s">
        <v>246</v>
      </c>
      <c r="B22" s="116" t="s">
        <v>247</v>
      </c>
      <c r="C22" s="116" t="s">
        <v>248</v>
      </c>
      <c r="D22" s="117" t="s">
        <v>249</v>
      </c>
      <c r="E22" s="118" t="s">
        <v>257</v>
      </c>
      <c r="F22" s="119">
        <v>208000</v>
      </c>
      <c r="G22" s="119">
        <v>208000</v>
      </c>
      <c r="H22" s="120">
        <v>208000</v>
      </c>
      <c r="I22" s="120">
        <v>0</v>
      </c>
      <c r="J22" s="120">
        <v>0</v>
      </c>
      <c r="K22" s="120">
        <v>0</v>
      </c>
      <c r="L22" s="120">
        <v>0</v>
      </c>
      <c r="M22" s="120">
        <v>0</v>
      </c>
      <c r="N22" s="120">
        <v>0</v>
      </c>
      <c r="O22" s="120">
        <v>0</v>
      </c>
      <c r="P22" s="120">
        <v>0</v>
      </c>
      <c r="Q22" s="120">
        <v>0</v>
      </c>
      <c r="R22" s="120">
        <v>0</v>
      </c>
      <c r="S22" s="93"/>
    </row>
    <row r="23" spans="1:19" ht="20.1" customHeight="1">
      <c r="A23" s="116" t="s">
        <v>246</v>
      </c>
      <c r="B23" s="116" t="s">
        <v>247</v>
      </c>
      <c r="C23" s="116" t="s">
        <v>248</v>
      </c>
      <c r="D23" s="117" t="s">
        <v>249</v>
      </c>
      <c r="E23" s="118" t="s">
        <v>258</v>
      </c>
      <c r="F23" s="119">
        <v>38611.96</v>
      </c>
      <c r="G23" s="119">
        <v>38611.96</v>
      </c>
      <c r="H23" s="120">
        <v>38611.96</v>
      </c>
      <c r="I23" s="120">
        <v>0</v>
      </c>
      <c r="J23" s="120">
        <v>0</v>
      </c>
      <c r="K23" s="120">
        <v>0</v>
      </c>
      <c r="L23" s="120">
        <v>0</v>
      </c>
      <c r="M23" s="120">
        <v>0</v>
      </c>
      <c r="N23" s="120">
        <v>0</v>
      </c>
      <c r="O23" s="120">
        <v>0</v>
      </c>
      <c r="P23" s="120">
        <v>0</v>
      </c>
      <c r="Q23" s="120">
        <v>0</v>
      </c>
      <c r="R23" s="120">
        <v>0</v>
      </c>
      <c r="S23" s="93"/>
    </row>
    <row r="24" spans="1:19" ht="20.1" customHeight="1">
      <c r="A24" s="116"/>
      <c r="B24" s="116"/>
      <c r="C24" s="116"/>
      <c r="D24" s="117"/>
      <c r="E24" s="118" t="s">
        <v>259</v>
      </c>
      <c r="F24" s="119">
        <v>4429360</v>
      </c>
      <c r="G24" s="119">
        <v>4429360</v>
      </c>
      <c r="H24" s="120">
        <v>4429360</v>
      </c>
      <c r="I24" s="120">
        <v>0</v>
      </c>
      <c r="J24" s="120">
        <v>0</v>
      </c>
      <c r="K24" s="120">
        <v>0</v>
      </c>
      <c r="L24" s="120">
        <v>0</v>
      </c>
      <c r="M24" s="120">
        <v>0</v>
      </c>
      <c r="N24" s="120">
        <v>0</v>
      </c>
      <c r="O24" s="120">
        <v>0</v>
      </c>
      <c r="P24" s="120">
        <v>0</v>
      </c>
      <c r="Q24" s="120">
        <v>0</v>
      </c>
      <c r="R24" s="120">
        <v>0</v>
      </c>
      <c r="S24" s="93"/>
    </row>
    <row r="25" spans="1:19" ht="20.1" customHeight="1">
      <c r="A25" s="116" t="s">
        <v>246</v>
      </c>
      <c r="B25" s="116" t="s">
        <v>247</v>
      </c>
      <c r="C25" s="116" t="s">
        <v>248</v>
      </c>
      <c r="D25" s="117" t="s">
        <v>249</v>
      </c>
      <c r="E25" s="118" t="s">
        <v>260</v>
      </c>
      <c r="F25" s="119">
        <v>4429360</v>
      </c>
      <c r="G25" s="119">
        <v>4429360</v>
      </c>
      <c r="H25" s="120">
        <v>4429360</v>
      </c>
      <c r="I25" s="120">
        <v>0</v>
      </c>
      <c r="J25" s="12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0</v>
      </c>
      <c r="Q25" s="120">
        <v>0</v>
      </c>
      <c r="R25" s="120">
        <v>0</v>
      </c>
      <c r="S25" s="93"/>
    </row>
    <row r="26" spans="1:19" ht="20.1" customHeight="1">
      <c r="A26" s="116" t="s">
        <v>261</v>
      </c>
      <c r="B26" s="116"/>
      <c r="C26" s="116"/>
      <c r="D26" s="117"/>
      <c r="E26" s="118" t="s">
        <v>262</v>
      </c>
      <c r="F26" s="119">
        <v>8160</v>
      </c>
      <c r="G26" s="119">
        <v>8160</v>
      </c>
      <c r="H26" s="120">
        <v>8160</v>
      </c>
      <c r="I26" s="120">
        <v>0</v>
      </c>
      <c r="J26" s="120">
        <v>0</v>
      </c>
      <c r="K26" s="120">
        <v>0</v>
      </c>
      <c r="L26" s="120">
        <v>0</v>
      </c>
      <c r="M26" s="120">
        <v>0</v>
      </c>
      <c r="N26" s="120">
        <v>0</v>
      </c>
      <c r="O26" s="120">
        <v>0</v>
      </c>
      <c r="P26" s="120">
        <v>0</v>
      </c>
      <c r="Q26" s="120">
        <v>0</v>
      </c>
      <c r="R26" s="120">
        <v>0</v>
      </c>
      <c r="S26" s="93"/>
    </row>
    <row r="27" spans="1:19" ht="20.1" customHeight="1">
      <c r="A27" s="116"/>
      <c r="B27" s="116" t="s">
        <v>263</v>
      </c>
      <c r="C27" s="116"/>
      <c r="D27" s="117"/>
      <c r="E27" s="118" t="s">
        <v>264</v>
      </c>
      <c r="F27" s="119">
        <v>8160</v>
      </c>
      <c r="G27" s="119">
        <v>8160</v>
      </c>
      <c r="H27" s="120">
        <v>8160</v>
      </c>
      <c r="I27" s="120">
        <v>0</v>
      </c>
      <c r="J27" s="120">
        <v>0</v>
      </c>
      <c r="K27" s="120">
        <v>0</v>
      </c>
      <c r="L27" s="120">
        <v>0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93"/>
    </row>
    <row r="28" spans="1:19" ht="20.1" customHeight="1">
      <c r="A28" s="116"/>
      <c r="B28" s="116"/>
      <c r="C28" s="116" t="s">
        <v>265</v>
      </c>
      <c r="D28" s="117"/>
      <c r="E28" s="118" t="s">
        <v>266</v>
      </c>
      <c r="F28" s="119">
        <v>8160</v>
      </c>
      <c r="G28" s="119">
        <v>8160</v>
      </c>
      <c r="H28" s="120">
        <v>8160</v>
      </c>
      <c r="I28" s="120">
        <v>0</v>
      </c>
      <c r="J28" s="120">
        <v>0</v>
      </c>
      <c r="K28" s="120">
        <v>0</v>
      </c>
      <c r="L28" s="120">
        <v>0</v>
      </c>
      <c r="M28" s="120">
        <v>0</v>
      </c>
      <c r="N28" s="120">
        <v>0</v>
      </c>
      <c r="O28" s="120">
        <v>0</v>
      </c>
      <c r="P28" s="120">
        <v>0</v>
      </c>
      <c r="Q28" s="120">
        <v>0</v>
      </c>
      <c r="R28" s="120">
        <v>0</v>
      </c>
      <c r="S28" s="93"/>
    </row>
    <row r="29" spans="1:19" ht="20.1" customHeight="1">
      <c r="A29" s="116"/>
      <c r="B29" s="116"/>
      <c r="C29" s="116"/>
      <c r="D29" s="117"/>
      <c r="E29" s="118" t="s">
        <v>245</v>
      </c>
      <c r="F29" s="119">
        <v>8160</v>
      </c>
      <c r="G29" s="119">
        <v>8160</v>
      </c>
      <c r="H29" s="120">
        <v>8160</v>
      </c>
      <c r="I29" s="120">
        <v>0</v>
      </c>
      <c r="J29" s="120">
        <v>0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93"/>
    </row>
    <row r="30" spans="1:19" ht="20.1" customHeight="1">
      <c r="A30" s="116" t="s">
        <v>267</v>
      </c>
      <c r="B30" s="116" t="s">
        <v>268</v>
      </c>
      <c r="C30" s="116" t="s">
        <v>269</v>
      </c>
      <c r="D30" s="117" t="s">
        <v>249</v>
      </c>
      <c r="E30" s="118" t="s">
        <v>270</v>
      </c>
      <c r="F30" s="119">
        <v>8160</v>
      </c>
      <c r="G30" s="119">
        <v>8160</v>
      </c>
      <c r="H30" s="120">
        <v>8160</v>
      </c>
      <c r="I30" s="120">
        <v>0</v>
      </c>
      <c r="J30" s="120">
        <v>0</v>
      </c>
      <c r="K30" s="120">
        <v>0</v>
      </c>
      <c r="L30" s="120">
        <v>0</v>
      </c>
      <c r="M30" s="120">
        <v>0</v>
      </c>
      <c r="N30" s="120">
        <v>0</v>
      </c>
      <c r="O30" s="120">
        <v>0</v>
      </c>
      <c r="P30" s="120">
        <v>0</v>
      </c>
      <c r="Q30" s="120">
        <v>0</v>
      </c>
      <c r="R30" s="120">
        <v>0</v>
      </c>
      <c r="S30" s="93"/>
    </row>
    <row r="31" spans="1:19" ht="20.1" customHeight="1">
      <c r="A31" s="116" t="s">
        <v>271</v>
      </c>
      <c r="B31" s="116"/>
      <c r="C31" s="116"/>
      <c r="D31" s="117"/>
      <c r="E31" s="118" t="s">
        <v>272</v>
      </c>
      <c r="F31" s="119">
        <v>657116.56</v>
      </c>
      <c r="G31" s="119">
        <v>657116.56</v>
      </c>
      <c r="H31" s="120">
        <v>657116.56</v>
      </c>
      <c r="I31" s="120">
        <v>0</v>
      </c>
      <c r="J31" s="120">
        <v>0</v>
      </c>
      <c r="K31" s="120">
        <v>0</v>
      </c>
      <c r="L31" s="120">
        <v>0</v>
      </c>
      <c r="M31" s="120">
        <v>0</v>
      </c>
      <c r="N31" s="120">
        <v>0</v>
      </c>
      <c r="O31" s="120">
        <v>0</v>
      </c>
      <c r="P31" s="120">
        <v>0</v>
      </c>
      <c r="Q31" s="120">
        <v>0</v>
      </c>
      <c r="R31" s="120">
        <v>0</v>
      </c>
      <c r="S31" s="93"/>
    </row>
    <row r="32" spans="1:19" ht="20.1" customHeight="1">
      <c r="A32" s="116"/>
      <c r="B32" s="116" t="s">
        <v>243</v>
      </c>
      <c r="C32" s="116"/>
      <c r="D32" s="117"/>
      <c r="E32" s="118" t="s">
        <v>273</v>
      </c>
      <c r="F32" s="119">
        <v>142290.48</v>
      </c>
      <c r="G32" s="119">
        <v>142290.48</v>
      </c>
      <c r="H32" s="120">
        <v>142290.48</v>
      </c>
      <c r="I32" s="120">
        <v>0</v>
      </c>
      <c r="J32" s="120">
        <v>0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93"/>
    </row>
    <row r="33" spans="1:19" ht="20.1" customHeight="1">
      <c r="A33" s="116"/>
      <c r="B33" s="116"/>
      <c r="C33" s="116" t="s">
        <v>265</v>
      </c>
      <c r="D33" s="117"/>
      <c r="E33" s="118" t="s">
        <v>274</v>
      </c>
      <c r="F33" s="119">
        <v>142290.48</v>
      </c>
      <c r="G33" s="119">
        <v>142290.48</v>
      </c>
      <c r="H33" s="120">
        <v>142290.48</v>
      </c>
      <c r="I33" s="120">
        <v>0</v>
      </c>
      <c r="J33" s="120">
        <v>0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93"/>
    </row>
    <row r="34" spans="1:19" ht="20.1" customHeight="1">
      <c r="A34" s="116"/>
      <c r="B34" s="116"/>
      <c r="C34" s="116"/>
      <c r="D34" s="117"/>
      <c r="E34" s="118" t="s">
        <v>245</v>
      </c>
      <c r="F34" s="119">
        <v>142290.48</v>
      </c>
      <c r="G34" s="119">
        <v>142290.48</v>
      </c>
      <c r="H34" s="120">
        <v>142290.48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93"/>
    </row>
    <row r="35" spans="1:19" ht="20.1" customHeight="1">
      <c r="A35" s="116" t="s">
        <v>275</v>
      </c>
      <c r="B35" s="116" t="s">
        <v>248</v>
      </c>
      <c r="C35" s="116" t="s">
        <v>269</v>
      </c>
      <c r="D35" s="117" t="s">
        <v>249</v>
      </c>
      <c r="E35" s="118" t="s">
        <v>276</v>
      </c>
      <c r="F35" s="119">
        <v>142290.48</v>
      </c>
      <c r="G35" s="119">
        <v>142290.48</v>
      </c>
      <c r="H35" s="120">
        <v>142290.48</v>
      </c>
      <c r="I35" s="120">
        <v>0</v>
      </c>
      <c r="J35" s="120">
        <v>0</v>
      </c>
      <c r="K35" s="120">
        <v>0</v>
      </c>
      <c r="L35" s="120">
        <v>0</v>
      </c>
      <c r="M35" s="120">
        <v>0</v>
      </c>
      <c r="N35" s="120">
        <v>0</v>
      </c>
      <c r="O35" s="120">
        <v>0</v>
      </c>
      <c r="P35" s="120">
        <v>0</v>
      </c>
      <c r="Q35" s="120">
        <v>0</v>
      </c>
      <c r="R35" s="120">
        <v>0</v>
      </c>
      <c r="S35" s="93"/>
    </row>
    <row r="36" spans="1:19" ht="20.1" customHeight="1">
      <c r="A36" s="116"/>
      <c r="B36" s="116" t="s">
        <v>277</v>
      </c>
      <c r="C36" s="116"/>
      <c r="D36" s="117"/>
      <c r="E36" s="118" t="s">
        <v>278</v>
      </c>
      <c r="F36" s="119">
        <v>514826.08</v>
      </c>
      <c r="G36" s="119">
        <v>514826.08</v>
      </c>
      <c r="H36" s="120">
        <v>514826.08</v>
      </c>
      <c r="I36" s="120">
        <v>0</v>
      </c>
      <c r="J36" s="120">
        <v>0</v>
      </c>
      <c r="K36" s="120">
        <v>0</v>
      </c>
      <c r="L36" s="120">
        <v>0</v>
      </c>
      <c r="M36" s="120">
        <v>0</v>
      </c>
      <c r="N36" s="120">
        <v>0</v>
      </c>
      <c r="O36" s="120">
        <v>0</v>
      </c>
      <c r="P36" s="120">
        <v>0</v>
      </c>
      <c r="Q36" s="120">
        <v>0</v>
      </c>
      <c r="R36" s="120">
        <v>0</v>
      </c>
      <c r="S36" s="93"/>
    </row>
    <row r="37" spans="1:19" ht="20.1" customHeight="1">
      <c r="A37" s="116"/>
      <c r="B37" s="116"/>
      <c r="C37" s="116" t="s">
        <v>277</v>
      </c>
      <c r="D37" s="117"/>
      <c r="E37" s="118" t="s">
        <v>279</v>
      </c>
      <c r="F37" s="119">
        <v>514826.08</v>
      </c>
      <c r="G37" s="119">
        <v>514826.08</v>
      </c>
      <c r="H37" s="120">
        <v>514826.08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93"/>
    </row>
    <row r="38" spans="1:19" ht="20.1" customHeight="1">
      <c r="A38" s="116"/>
      <c r="B38" s="116"/>
      <c r="C38" s="116"/>
      <c r="D38" s="117"/>
      <c r="E38" s="118" t="s">
        <v>245</v>
      </c>
      <c r="F38" s="119">
        <v>514826.08</v>
      </c>
      <c r="G38" s="119">
        <v>514826.08</v>
      </c>
      <c r="H38" s="120">
        <v>514826.08</v>
      </c>
      <c r="I38" s="120">
        <v>0</v>
      </c>
      <c r="J38" s="120">
        <v>0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93"/>
    </row>
    <row r="39" spans="1:19" ht="20.1" customHeight="1">
      <c r="A39" s="116" t="s">
        <v>275</v>
      </c>
      <c r="B39" s="116" t="s">
        <v>280</v>
      </c>
      <c r="C39" s="116" t="s">
        <v>280</v>
      </c>
      <c r="D39" s="117" t="s">
        <v>249</v>
      </c>
      <c r="E39" s="118" t="s">
        <v>281</v>
      </c>
      <c r="F39" s="119">
        <v>514826.08</v>
      </c>
      <c r="G39" s="119">
        <v>514826.08</v>
      </c>
      <c r="H39" s="120">
        <v>514826.08</v>
      </c>
      <c r="I39" s="120">
        <v>0</v>
      </c>
      <c r="J39" s="120">
        <v>0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93"/>
    </row>
    <row r="40" spans="1:19" ht="20.1" customHeight="1">
      <c r="A40" s="116" t="s">
        <v>282</v>
      </c>
      <c r="B40" s="116"/>
      <c r="C40" s="116"/>
      <c r="D40" s="117"/>
      <c r="E40" s="118" t="s">
        <v>283</v>
      </c>
      <c r="F40" s="119">
        <v>343836.27</v>
      </c>
      <c r="G40" s="119">
        <v>343836.27</v>
      </c>
      <c r="H40" s="120">
        <v>343836.27</v>
      </c>
      <c r="I40" s="120">
        <v>0</v>
      </c>
      <c r="J40" s="120">
        <v>0</v>
      </c>
      <c r="K40" s="120">
        <v>0</v>
      </c>
      <c r="L40" s="120">
        <v>0</v>
      </c>
      <c r="M40" s="120">
        <v>0</v>
      </c>
      <c r="N40" s="120">
        <v>0</v>
      </c>
      <c r="O40" s="120">
        <v>0</v>
      </c>
      <c r="P40" s="120">
        <v>0</v>
      </c>
      <c r="Q40" s="120">
        <v>0</v>
      </c>
      <c r="R40" s="120">
        <v>0</v>
      </c>
      <c r="S40" s="93"/>
    </row>
    <row r="41" spans="1:19" ht="20.1" customHeight="1">
      <c r="A41" s="116"/>
      <c r="B41" s="116" t="s">
        <v>284</v>
      </c>
      <c r="C41" s="116"/>
      <c r="D41" s="117"/>
      <c r="E41" s="118" t="s">
        <v>285</v>
      </c>
      <c r="F41" s="119">
        <v>343836.27</v>
      </c>
      <c r="G41" s="119">
        <v>343836.27</v>
      </c>
      <c r="H41" s="120">
        <v>343836.27</v>
      </c>
      <c r="I41" s="120">
        <v>0</v>
      </c>
      <c r="J41" s="120">
        <v>0</v>
      </c>
      <c r="K41" s="120">
        <v>0</v>
      </c>
      <c r="L41" s="120">
        <v>0</v>
      </c>
      <c r="M41" s="120">
        <v>0</v>
      </c>
      <c r="N41" s="120">
        <v>0</v>
      </c>
      <c r="O41" s="120">
        <v>0</v>
      </c>
      <c r="P41" s="120">
        <v>0</v>
      </c>
      <c r="Q41" s="120">
        <v>0</v>
      </c>
      <c r="R41" s="120">
        <v>0</v>
      </c>
      <c r="S41" s="93"/>
    </row>
    <row r="42" spans="1:19" ht="20.1" customHeight="1">
      <c r="A42" s="116"/>
      <c r="B42" s="116"/>
      <c r="C42" s="116" t="s">
        <v>243</v>
      </c>
      <c r="D42" s="117"/>
      <c r="E42" s="118" t="s">
        <v>286</v>
      </c>
      <c r="F42" s="119">
        <v>222018.75</v>
      </c>
      <c r="G42" s="119">
        <v>222018.75</v>
      </c>
      <c r="H42" s="120">
        <v>222018.75</v>
      </c>
      <c r="I42" s="120">
        <v>0</v>
      </c>
      <c r="J42" s="120">
        <v>0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93"/>
    </row>
    <row r="43" spans="1:19" ht="20.1" customHeight="1">
      <c r="A43" s="116"/>
      <c r="B43" s="116"/>
      <c r="C43" s="116"/>
      <c r="D43" s="117"/>
      <c r="E43" s="118" t="s">
        <v>245</v>
      </c>
      <c r="F43" s="119">
        <v>222018.75</v>
      </c>
      <c r="G43" s="119">
        <v>222018.75</v>
      </c>
      <c r="H43" s="120">
        <v>222018.75</v>
      </c>
      <c r="I43" s="120">
        <v>0</v>
      </c>
      <c r="J43" s="120">
        <v>0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93"/>
    </row>
    <row r="44" spans="1:19" ht="20.1" customHeight="1">
      <c r="A44" s="116" t="s">
        <v>287</v>
      </c>
      <c r="B44" s="116" t="s">
        <v>288</v>
      </c>
      <c r="C44" s="116" t="s">
        <v>248</v>
      </c>
      <c r="D44" s="117" t="s">
        <v>249</v>
      </c>
      <c r="E44" s="118" t="s">
        <v>289</v>
      </c>
      <c r="F44" s="119">
        <v>222018.75</v>
      </c>
      <c r="G44" s="119">
        <v>222018.75</v>
      </c>
      <c r="H44" s="120">
        <v>222018.75</v>
      </c>
      <c r="I44" s="120">
        <v>0</v>
      </c>
      <c r="J44" s="120">
        <v>0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93"/>
    </row>
    <row r="45" spans="1:19" ht="20.1" customHeight="1">
      <c r="A45" s="116"/>
      <c r="B45" s="116"/>
      <c r="C45" s="116" t="s">
        <v>241</v>
      </c>
      <c r="D45" s="117"/>
      <c r="E45" s="118" t="s">
        <v>290</v>
      </c>
      <c r="F45" s="119">
        <v>121817.52</v>
      </c>
      <c r="G45" s="119">
        <v>121817.52</v>
      </c>
      <c r="H45" s="120">
        <v>121817.52</v>
      </c>
      <c r="I45" s="120">
        <v>0</v>
      </c>
      <c r="J45" s="120">
        <v>0</v>
      </c>
      <c r="K45" s="120">
        <v>0</v>
      </c>
      <c r="L45" s="120">
        <v>0</v>
      </c>
      <c r="M45" s="120">
        <v>0</v>
      </c>
      <c r="N45" s="120">
        <v>0</v>
      </c>
      <c r="O45" s="120">
        <v>0</v>
      </c>
      <c r="P45" s="120">
        <v>0</v>
      </c>
      <c r="Q45" s="120">
        <v>0</v>
      </c>
      <c r="R45" s="120">
        <v>0</v>
      </c>
      <c r="S45" s="93"/>
    </row>
    <row r="46" spans="1:19" ht="20.1" customHeight="1">
      <c r="A46" s="116"/>
      <c r="B46" s="116"/>
      <c r="C46" s="116"/>
      <c r="D46" s="117"/>
      <c r="E46" s="118" t="s">
        <v>245</v>
      </c>
      <c r="F46" s="119">
        <v>121817.52</v>
      </c>
      <c r="G46" s="119">
        <v>121817.52</v>
      </c>
      <c r="H46" s="120">
        <v>121817.52</v>
      </c>
      <c r="I46" s="120">
        <v>0</v>
      </c>
      <c r="J46" s="120">
        <v>0</v>
      </c>
      <c r="K46" s="120">
        <v>0</v>
      </c>
      <c r="L46" s="120">
        <v>0</v>
      </c>
      <c r="M46" s="120">
        <v>0</v>
      </c>
      <c r="N46" s="120">
        <v>0</v>
      </c>
      <c r="O46" s="120">
        <v>0</v>
      </c>
      <c r="P46" s="120">
        <v>0</v>
      </c>
      <c r="Q46" s="120">
        <v>0</v>
      </c>
      <c r="R46" s="120">
        <v>0</v>
      </c>
      <c r="S46" s="93"/>
    </row>
    <row r="47" spans="1:19" ht="20.1" customHeight="1">
      <c r="A47" s="116" t="s">
        <v>287</v>
      </c>
      <c r="B47" s="116" t="s">
        <v>288</v>
      </c>
      <c r="C47" s="116" t="s">
        <v>247</v>
      </c>
      <c r="D47" s="117" t="s">
        <v>249</v>
      </c>
      <c r="E47" s="118" t="s">
        <v>291</v>
      </c>
      <c r="F47" s="119">
        <v>121817.52</v>
      </c>
      <c r="G47" s="119">
        <v>121817.52</v>
      </c>
      <c r="H47" s="120">
        <v>121817.52</v>
      </c>
      <c r="I47" s="120">
        <v>0</v>
      </c>
      <c r="J47" s="120">
        <v>0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93"/>
    </row>
    <row r="48" spans="1:19" ht="20.1" customHeight="1">
      <c r="A48" s="116" t="s">
        <v>292</v>
      </c>
      <c r="B48" s="116"/>
      <c r="C48" s="116"/>
      <c r="D48" s="117"/>
      <c r="E48" s="118" t="s">
        <v>293</v>
      </c>
      <c r="F48" s="119">
        <v>386119.56</v>
      </c>
      <c r="G48" s="119">
        <v>386119.56</v>
      </c>
      <c r="H48" s="120">
        <v>386119.56</v>
      </c>
      <c r="I48" s="120">
        <v>0</v>
      </c>
      <c r="J48" s="120">
        <v>0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93"/>
    </row>
    <row r="49" spans="1:19" ht="20.1" customHeight="1">
      <c r="A49" s="116"/>
      <c r="B49" s="116" t="s">
        <v>263</v>
      </c>
      <c r="C49" s="116"/>
      <c r="D49" s="117"/>
      <c r="E49" s="118" t="s">
        <v>294</v>
      </c>
      <c r="F49" s="119">
        <v>386119.56</v>
      </c>
      <c r="G49" s="119">
        <v>386119.56</v>
      </c>
      <c r="H49" s="120">
        <v>386119.56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93"/>
    </row>
    <row r="50" spans="1:19" ht="20.1" customHeight="1">
      <c r="A50" s="116"/>
      <c r="B50" s="116"/>
      <c r="C50" s="116" t="s">
        <v>243</v>
      </c>
      <c r="D50" s="117"/>
      <c r="E50" s="118" t="s">
        <v>295</v>
      </c>
      <c r="F50" s="119">
        <v>386119.56</v>
      </c>
      <c r="G50" s="119">
        <v>386119.56</v>
      </c>
      <c r="H50" s="120">
        <v>386119.56</v>
      </c>
      <c r="I50" s="120">
        <v>0</v>
      </c>
      <c r="J50" s="120">
        <v>0</v>
      </c>
      <c r="K50" s="120">
        <v>0</v>
      </c>
      <c r="L50" s="120">
        <v>0</v>
      </c>
      <c r="M50" s="120">
        <v>0</v>
      </c>
      <c r="N50" s="120">
        <v>0</v>
      </c>
      <c r="O50" s="120">
        <v>0</v>
      </c>
      <c r="P50" s="120">
        <v>0</v>
      </c>
      <c r="Q50" s="120">
        <v>0</v>
      </c>
      <c r="R50" s="120">
        <v>0</v>
      </c>
      <c r="S50" s="93"/>
    </row>
    <row r="51" spans="1:19" ht="20.1" customHeight="1">
      <c r="A51" s="116"/>
      <c r="B51" s="116"/>
      <c r="C51" s="116"/>
      <c r="D51" s="117"/>
      <c r="E51" s="118" t="s">
        <v>245</v>
      </c>
      <c r="F51" s="119">
        <v>386119.56</v>
      </c>
      <c r="G51" s="119">
        <v>386119.56</v>
      </c>
      <c r="H51" s="120">
        <v>386119.56</v>
      </c>
      <c r="I51" s="120">
        <v>0</v>
      </c>
      <c r="J51" s="120">
        <v>0</v>
      </c>
      <c r="K51" s="120">
        <v>0</v>
      </c>
      <c r="L51" s="120">
        <v>0</v>
      </c>
      <c r="M51" s="120">
        <v>0</v>
      </c>
      <c r="N51" s="120">
        <v>0</v>
      </c>
      <c r="O51" s="120">
        <v>0</v>
      </c>
      <c r="P51" s="120">
        <v>0</v>
      </c>
      <c r="Q51" s="120">
        <v>0</v>
      </c>
      <c r="R51" s="120">
        <v>0</v>
      </c>
      <c r="S51" s="93"/>
    </row>
    <row r="52" spans="1:19" ht="20.1" customHeight="1">
      <c r="A52" s="116" t="s">
        <v>296</v>
      </c>
      <c r="B52" s="116" t="s">
        <v>268</v>
      </c>
      <c r="C52" s="116" t="s">
        <v>248</v>
      </c>
      <c r="D52" s="117" t="s">
        <v>249</v>
      </c>
      <c r="E52" s="118" t="s">
        <v>297</v>
      </c>
      <c r="F52" s="119">
        <v>386119.56</v>
      </c>
      <c r="G52" s="119">
        <v>386119.56</v>
      </c>
      <c r="H52" s="120">
        <v>386119.56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93"/>
    </row>
    <row r="53" spans="1:19" ht="20.1" customHeight="1">
      <c r="A53" s="116"/>
      <c r="B53" s="116"/>
      <c r="C53" s="116"/>
      <c r="D53" s="117" t="s">
        <v>215</v>
      </c>
      <c r="E53" s="118" t="s">
        <v>216</v>
      </c>
      <c r="F53" s="119">
        <v>412949.80</v>
      </c>
      <c r="G53" s="119">
        <v>412949.80</v>
      </c>
      <c r="H53" s="120">
        <v>412949.80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93"/>
    </row>
    <row r="54" spans="1:19" ht="20.1" customHeight="1">
      <c r="A54" s="116" t="s">
        <v>298</v>
      </c>
      <c r="B54" s="116"/>
      <c r="C54" s="116"/>
      <c r="D54" s="117"/>
      <c r="E54" s="118" t="s">
        <v>299</v>
      </c>
      <c r="F54" s="119">
        <v>312701.64</v>
      </c>
      <c r="G54" s="119">
        <v>312701.64</v>
      </c>
      <c r="H54" s="120">
        <v>312701.64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93"/>
    </row>
    <row r="55" spans="1:19" ht="20.1" customHeight="1">
      <c r="A55" s="116"/>
      <c r="B55" s="116" t="s">
        <v>300</v>
      </c>
      <c r="C55" s="116"/>
      <c r="D55" s="117"/>
      <c r="E55" s="118" t="s">
        <v>301</v>
      </c>
      <c r="F55" s="119">
        <v>312701.64</v>
      </c>
      <c r="G55" s="119">
        <v>312701.64</v>
      </c>
      <c r="H55" s="120">
        <v>312701.64</v>
      </c>
      <c r="I55" s="120">
        <v>0</v>
      </c>
      <c r="J55" s="120">
        <v>0</v>
      </c>
      <c r="K55" s="120">
        <v>0</v>
      </c>
      <c r="L55" s="120">
        <v>0</v>
      </c>
      <c r="M55" s="120">
        <v>0</v>
      </c>
      <c r="N55" s="120">
        <v>0</v>
      </c>
      <c r="O55" s="120">
        <v>0</v>
      </c>
      <c r="P55" s="120">
        <v>0</v>
      </c>
      <c r="Q55" s="120">
        <v>0</v>
      </c>
      <c r="R55" s="120">
        <v>0</v>
      </c>
      <c r="S55" s="93"/>
    </row>
    <row r="56" spans="1:19" ht="20.1" customHeight="1">
      <c r="A56" s="116"/>
      <c r="B56" s="116"/>
      <c r="C56" s="116" t="s">
        <v>265</v>
      </c>
      <c r="D56" s="117"/>
      <c r="E56" s="118" t="s">
        <v>302</v>
      </c>
      <c r="F56" s="119">
        <v>312701.64</v>
      </c>
      <c r="G56" s="119">
        <v>312701.64</v>
      </c>
      <c r="H56" s="120">
        <v>312701.64</v>
      </c>
      <c r="I56" s="120">
        <v>0</v>
      </c>
      <c r="J56" s="120">
        <v>0</v>
      </c>
      <c r="K56" s="120">
        <v>0</v>
      </c>
      <c r="L56" s="120">
        <v>0</v>
      </c>
      <c r="M56" s="120">
        <v>0</v>
      </c>
      <c r="N56" s="120">
        <v>0</v>
      </c>
      <c r="O56" s="120">
        <v>0</v>
      </c>
      <c r="P56" s="120">
        <v>0</v>
      </c>
      <c r="Q56" s="120">
        <v>0</v>
      </c>
      <c r="R56" s="120">
        <v>0</v>
      </c>
      <c r="S56" s="93"/>
    </row>
    <row r="57" spans="1:19" ht="20.1" customHeight="1">
      <c r="A57" s="116"/>
      <c r="B57" s="116"/>
      <c r="C57" s="116"/>
      <c r="D57" s="117"/>
      <c r="E57" s="118" t="s">
        <v>245</v>
      </c>
      <c r="F57" s="119">
        <v>289254.71</v>
      </c>
      <c r="G57" s="119">
        <v>289254.71</v>
      </c>
      <c r="H57" s="120">
        <v>289254.71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93"/>
    </row>
    <row r="58" spans="1:19" ht="20.1" customHeight="1">
      <c r="A58" s="116" t="s">
        <v>303</v>
      </c>
      <c r="B58" s="116" t="s">
        <v>304</v>
      </c>
      <c r="C58" s="116" t="s">
        <v>269</v>
      </c>
      <c r="D58" s="117" t="s">
        <v>305</v>
      </c>
      <c r="E58" s="118" t="s">
        <v>252</v>
      </c>
      <c r="F58" s="119">
        <v>1436.22</v>
      </c>
      <c r="G58" s="119">
        <v>1436.22</v>
      </c>
      <c r="H58" s="120">
        <v>1436.22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93"/>
    </row>
    <row r="59" spans="1:19" ht="20.1" customHeight="1">
      <c r="A59" s="116" t="s">
        <v>303</v>
      </c>
      <c r="B59" s="116" t="s">
        <v>304</v>
      </c>
      <c r="C59" s="116" t="s">
        <v>269</v>
      </c>
      <c r="D59" s="117" t="s">
        <v>305</v>
      </c>
      <c r="E59" s="118" t="s">
        <v>306</v>
      </c>
      <c r="F59" s="119">
        <v>40152</v>
      </c>
      <c r="G59" s="119">
        <v>40152</v>
      </c>
      <c r="H59" s="120">
        <v>40152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93"/>
    </row>
    <row r="60" spans="1:19" ht="20.1" customHeight="1">
      <c r="A60" s="116" t="s">
        <v>303</v>
      </c>
      <c r="B60" s="116" t="s">
        <v>304</v>
      </c>
      <c r="C60" s="116" t="s">
        <v>269</v>
      </c>
      <c r="D60" s="117" t="s">
        <v>305</v>
      </c>
      <c r="E60" s="118" t="s">
        <v>253</v>
      </c>
      <c r="F60" s="119">
        <v>574.49</v>
      </c>
      <c r="G60" s="119">
        <v>574.49</v>
      </c>
      <c r="H60" s="120">
        <v>574.49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93"/>
    </row>
    <row r="61" spans="1:19" ht="20.1" customHeight="1">
      <c r="A61" s="116" t="s">
        <v>303</v>
      </c>
      <c r="B61" s="116" t="s">
        <v>304</v>
      </c>
      <c r="C61" s="116" t="s">
        <v>269</v>
      </c>
      <c r="D61" s="117" t="s">
        <v>305</v>
      </c>
      <c r="E61" s="118" t="s">
        <v>254</v>
      </c>
      <c r="F61" s="119">
        <v>69828</v>
      </c>
      <c r="G61" s="119">
        <v>69828</v>
      </c>
      <c r="H61" s="120">
        <v>69828</v>
      </c>
      <c r="I61" s="120">
        <v>0</v>
      </c>
      <c r="J61" s="120">
        <v>0</v>
      </c>
      <c r="K61" s="120">
        <v>0</v>
      </c>
      <c r="L61" s="120">
        <v>0</v>
      </c>
      <c r="M61" s="120">
        <v>0</v>
      </c>
      <c r="N61" s="120">
        <v>0</v>
      </c>
      <c r="O61" s="120">
        <v>0</v>
      </c>
      <c r="P61" s="120">
        <v>0</v>
      </c>
      <c r="Q61" s="120">
        <v>0</v>
      </c>
      <c r="R61" s="120">
        <v>0</v>
      </c>
      <c r="S61" s="93"/>
    </row>
    <row r="62" spans="1:19" ht="20.1" customHeight="1">
      <c r="A62" s="116" t="s">
        <v>303</v>
      </c>
      <c r="B62" s="116" t="s">
        <v>304</v>
      </c>
      <c r="C62" s="116" t="s">
        <v>269</v>
      </c>
      <c r="D62" s="117" t="s">
        <v>305</v>
      </c>
      <c r="E62" s="118" t="s">
        <v>250</v>
      </c>
      <c r="F62" s="119">
        <v>177264</v>
      </c>
      <c r="G62" s="119">
        <v>177264</v>
      </c>
      <c r="H62" s="120">
        <v>177264</v>
      </c>
      <c r="I62" s="120">
        <v>0</v>
      </c>
      <c r="J62" s="120">
        <v>0</v>
      </c>
      <c r="K62" s="120">
        <v>0</v>
      </c>
      <c r="L62" s="120">
        <v>0</v>
      </c>
      <c r="M62" s="120">
        <v>0</v>
      </c>
      <c r="N62" s="120">
        <v>0</v>
      </c>
      <c r="O62" s="120">
        <v>0</v>
      </c>
      <c r="P62" s="120">
        <v>0</v>
      </c>
      <c r="Q62" s="120">
        <v>0</v>
      </c>
      <c r="R62" s="120">
        <v>0</v>
      </c>
      <c r="S62" s="93"/>
    </row>
    <row r="63" spans="1:19" ht="20.1" customHeight="1">
      <c r="A63" s="116"/>
      <c r="B63" s="116"/>
      <c r="C63" s="116"/>
      <c r="D63" s="117"/>
      <c r="E63" s="118" t="s">
        <v>256</v>
      </c>
      <c r="F63" s="119">
        <v>23446.93</v>
      </c>
      <c r="G63" s="119">
        <v>23446.93</v>
      </c>
      <c r="H63" s="120">
        <v>23446.93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93"/>
    </row>
    <row r="64" spans="1:19" ht="20.1" customHeight="1">
      <c r="A64" s="116" t="s">
        <v>303</v>
      </c>
      <c r="B64" s="116" t="s">
        <v>304</v>
      </c>
      <c r="C64" s="116" t="s">
        <v>269</v>
      </c>
      <c r="D64" s="117" t="s">
        <v>305</v>
      </c>
      <c r="E64" s="118" t="s">
        <v>257</v>
      </c>
      <c r="F64" s="119">
        <v>20000</v>
      </c>
      <c r="G64" s="119">
        <v>20000</v>
      </c>
      <c r="H64" s="120">
        <v>20000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93"/>
    </row>
    <row r="65" spans="1:19" ht="20.1" customHeight="1">
      <c r="A65" s="116" t="s">
        <v>303</v>
      </c>
      <c r="B65" s="116" t="s">
        <v>304</v>
      </c>
      <c r="C65" s="116" t="s">
        <v>269</v>
      </c>
      <c r="D65" s="117" t="s">
        <v>305</v>
      </c>
      <c r="E65" s="118" t="s">
        <v>258</v>
      </c>
      <c r="F65" s="119">
        <v>3446.93</v>
      </c>
      <c r="G65" s="119">
        <v>3446.93</v>
      </c>
      <c r="H65" s="120">
        <v>3446.93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93"/>
    </row>
    <row r="66" spans="1:19" ht="20.1" customHeight="1">
      <c r="A66" s="116" t="s">
        <v>271</v>
      </c>
      <c r="B66" s="116"/>
      <c r="C66" s="116"/>
      <c r="D66" s="117"/>
      <c r="E66" s="118" t="s">
        <v>272</v>
      </c>
      <c r="F66" s="119">
        <v>45959.04</v>
      </c>
      <c r="G66" s="119">
        <v>45959.04</v>
      </c>
      <c r="H66" s="120">
        <v>45959.04</v>
      </c>
      <c r="I66" s="120">
        <v>0</v>
      </c>
      <c r="J66" s="120">
        <v>0</v>
      </c>
      <c r="K66" s="120">
        <v>0</v>
      </c>
      <c r="L66" s="120">
        <v>0</v>
      </c>
      <c r="M66" s="120">
        <v>0</v>
      </c>
      <c r="N66" s="120">
        <v>0</v>
      </c>
      <c r="O66" s="120">
        <v>0</v>
      </c>
      <c r="P66" s="120">
        <v>0</v>
      </c>
      <c r="Q66" s="120">
        <v>0</v>
      </c>
      <c r="R66" s="120">
        <v>0</v>
      </c>
      <c r="S66" s="93"/>
    </row>
    <row r="67" spans="1:19" ht="20.1" customHeight="1">
      <c r="A67" s="116"/>
      <c r="B67" s="116" t="s">
        <v>277</v>
      </c>
      <c r="C67" s="116"/>
      <c r="D67" s="117"/>
      <c r="E67" s="118" t="s">
        <v>278</v>
      </c>
      <c r="F67" s="119">
        <v>45959.04</v>
      </c>
      <c r="G67" s="119">
        <v>45959.04</v>
      </c>
      <c r="H67" s="120">
        <v>45959.04</v>
      </c>
      <c r="I67" s="120">
        <v>0</v>
      </c>
      <c r="J67" s="120">
        <v>0</v>
      </c>
      <c r="K67" s="120">
        <v>0</v>
      </c>
      <c r="L67" s="120">
        <v>0</v>
      </c>
      <c r="M67" s="120">
        <v>0</v>
      </c>
      <c r="N67" s="120">
        <v>0</v>
      </c>
      <c r="O67" s="120">
        <v>0</v>
      </c>
      <c r="P67" s="120">
        <v>0</v>
      </c>
      <c r="Q67" s="120">
        <v>0</v>
      </c>
      <c r="R67" s="120">
        <v>0</v>
      </c>
      <c r="S67" s="93"/>
    </row>
    <row r="68" spans="1:19" ht="20.1" customHeight="1">
      <c r="A68" s="116"/>
      <c r="B68" s="116"/>
      <c r="C68" s="116" t="s">
        <v>277</v>
      </c>
      <c r="D68" s="117"/>
      <c r="E68" s="118" t="s">
        <v>279</v>
      </c>
      <c r="F68" s="119">
        <v>45959.04</v>
      </c>
      <c r="G68" s="119">
        <v>45959.04</v>
      </c>
      <c r="H68" s="120">
        <v>45959.04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93"/>
    </row>
    <row r="69" spans="1:19" ht="20.1" customHeight="1">
      <c r="A69" s="116"/>
      <c r="B69" s="116"/>
      <c r="C69" s="116"/>
      <c r="D69" s="117"/>
      <c r="E69" s="118" t="s">
        <v>245</v>
      </c>
      <c r="F69" s="119">
        <v>45959.04</v>
      </c>
      <c r="G69" s="119">
        <v>45959.04</v>
      </c>
      <c r="H69" s="120">
        <v>45959.04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93"/>
    </row>
    <row r="70" spans="1:19" ht="20.1" customHeight="1">
      <c r="A70" s="116" t="s">
        <v>275</v>
      </c>
      <c r="B70" s="116" t="s">
        <v>280</v>
      </c>
      <c r="C70" s="116" t="s">
        <v>280</v>
      </c>
      <c r="D70" s="117" t="s">
        <v>305</v>
      </c>
      <c r="E70" s="118" t="s">
        <v>281</v>
      </c>
      <c r="F70" s="119">
        <v>45959.04</v>
      </c>
      <c r="G70" s="119">
        <v>45959.04</v>
      </c>
      <c r="H70" s="120">
        <v>45959.04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93"/>
    </row>
    <row r="71" spans="1:19" ht="20.1" customHeight="1">
      <c r="A71" s="116" t="s">
        <v>282</v>
      </c>
      <c r="B71" s="116"/>
      <c r="C71" s="116"/>
      <c r="D71" s="117"/>
      <c r="E71" s="118" t="s">
        <v>283</v>
      </c>
      <c r="F71" s="119">
        <v>19819.84</v>
      </c>
      <c r="G71" s="119">
        <v>19819.84</v>
      </c>
      <c r="H71" s="120">
        <v>19819.84</v>
      </c>
      <c r="I71" s="120">
        <v>0</v>
      </c>
      <c r="J71" s="120">
        <v>0</v>
      </c>
      <c r="K71" s="120">
        <v>0</v>
      </c>
      <c r="L71" s="120">
        <v>0</v>
      </c>
      <c r="M71" s="120">
        <v>0</v>
      </c>
      <c r="N71" s="120">
        <v>0</v>
      </c>
      <c r="O71" s="120">
        <v>0</v>
      </c>
      <c r="P71" s="120">
        <v>0</v>
      </c>
      <c r="Q71" s="120">
        <v>0</v>
      </c>
      <c r="R71" s="120">
        <v>0</v>
      </c>
      <c r="S71" s="93"/>
    </row>
    <row r="72" spans="1:19" ht="20.1" customHeight="1">
      <c r="A72" s="116"/>
      <c r="B72" s="116" t="s">
        <v>284</v>
      </c>
      <c r="C72" s="116"/>
      <c r="D72" s="117"/>
      <c r="E72" s="118" t="s">
        <v>285</v>
      </c>
      <c r="F72" s="119">
        <v>19819.84</v>
      </c>
      <c r="G72" s="119">
        <v>19819.84</v>
      </c>
      <c r="H72" s="120">
        <v>19819.84</v>
      </c>
      <c r="I72" s="120">
        <v>0</v>
      </c>
      <c r="J72" s="120">
        <v>0</v>
      </c>
      <c r="K72" s="120">
        <v>0</v>
      </c>
      <c r="L72" s="120">
        <v>0</v>
      </c>
      <c r="M72" s="120">
        <v>0</v>
      </c>
      <c r="N72" s="120">
        <v>0</v>
      </c>
      <c r="O72" s="120">
        <v>0</v>
      </c>
      <c r="P72" s="120">
        <v>0</v>
      </c>
      <c r="Q72" s="120">
        <v>0</v>
      </c>
      <c r="R72" s="120">
        <v>0</v>
      </c>
      <c r="S72" s="93"/>
    </row>
    <row r="73" spans="1:19" ht="20.1" customHeight="1">
      <c r="A73" s="116"/>
      <c r="B73" s="116"/>
      <c r="C73" s="116" t="s">
        <v>263</v>
      </c>
      <c r="D73" s="117"/>
      <c r="E73" s="118" t="s">
        <v>307</v>
      </c>
      <c r="F73" s="119">
        <v>19819.84</v>
      </c>
      <c r="G73" s="119">
        <v>19819.84</v>
      </c>
      <c r="H73" s="120">
        <v>19819.84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93"/>
    </row>
    <row r="74" spans="1:19" ht="20.1" customHeight="1">
      <c r="A74" s="116"/>
      <c r="B74" s="116"/>
      <c r="C74" s="116"/>
      <c r="D74" s="117"/>
      <c r="E74" s="118" t="s">
        <v>245</v>
      </c>
      <c r="F74" s="119">
        <v>19819.84</v>
      </c>
      <c r="G74" s="119">
        <v>19819.84</v>
      </c>
      <c r="H74" s="120">
        <v>19819.84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93"/>
    </row>
    <row r="75" spans="1:19" ht="20.1" customHeight="1">
      <c r="A75" s="116" t="s">
        <v>287</v>
      </c>
      <c r="B75" s="116" t="s">
        <v>288</v>
      </c>
      <c r="C75" s="116" t="s">
        <v>268</v>
      </c>
      <c r="D75" s="117" t="s">
        <v>305</v>
      </c>
      <c r="E75" s="118" t="s">
        <v>289</v>
      </c>
      <c r="F75" s="119">
        <v>19819.84</v>
      </c>
      <c r="G75" s="119">
        <v>19819.84</v>
      </c>
      <c r="H75" s="120">
        <v>19819.84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93"/>
    </row>
    <row r="76" spans="1:19" ht="20.1" customHeight="1">
      <c r="A76" s="116" t="s">
        <v>292</v>
      </c>
      <c r="B76" s="116"/>
      <c r="C76" s="116"/>
      <c r="D76" s="117"/>
      <c r="E76" s="118" t="s">
        <v>293</v>
      </c>
      <c r="F76" s="119">
        <v>34469.28</v>
      </c>
      <c r="G76" s="119">
        <v>34469.28</v>
      </c>
      <c r="H76" s="120">
        <v>34469.28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93"/>
    </row>
    <row r="77" spans="1:19" ht="20.1" customHeight="1">
      <c r="A77" s="116"/>
      <c r="B77" s="116" t="s">
        <v>263</v>
      </c>
      <c r="C77" s="116"/>
      <c r="D77" s="117"/>
      <c r="E77" s="118" t="s">
        <v>294</v>
      </c>
      <c r="F77" s="119">
        <v>34469.28</v>
      </c>
      <c r="G77" s="119">
        <v>34469.28</v>
      </c>
      <c r="H77" s="120">
        <v>34469.28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93"/>
    </row>
    <row r="78" spans="1:19" ht="20.1" customHeight="1">
      <c r="A78" s="116"/>
      <c r="B78" s="116"/>
      <c r="C78" s="116" t="s">
        <v>243</v>
      </c>
      <c r="D78" s="117"/>
      <c r="E78" s="118" t="s">
        <v>295</v>
      </c>
      <c r="F78" s="119">
        <v>34469.28</v>
      </c>
      <c r="G78" s="119">
        <v>34469.28</v>
      </c>
      <c r="H78" s="120">
        <v>34469.28</v>
      </c>
      <c r="I78" s="120">
        <v>0</v>
      </c>
      <c r="J78" s="120">
        <v>0</v>
      </c>
      <c r="K78" s="120">
        <v>0</v>
      </c>
      <c r="L78" s="120">
        <v>0</v>
      </c>
      <c r="M78" s="120">
        <v>0</v>
      </c>
      <c r="N78" s="120">
        <v>0</v>
      </c>
      <c r="O78" s="120">
        <v>0</v>
      </c>
      <c r="P78" s="120">
        <v>0</v>
      </c>
      <c r="Q78" s="120">
        <v>0</v>
      </c>
      <c r="R78" s="120">
        <v>0</v>
      </c>
      <c r="S78" s="93"/>
    </row>
    <row r="79" spans="1:19" ht="20.1" customHeight="1">
      <c r="A79" s="116"/>
      <c r="B79" s="116"/>
      <c r="C79" s="116"/>
      <c r="D79" s="117"/>
      <c r="E79" s="118" t="s">
        <v>245</v>
      </c>
      <c r="F79" s="119">
        <v>34469.28</v>
      </c>
      <c r="G79" s="119">
        <v>34469.28</v>
      </c>
      <c r="H79" s="120">
        <v>34469.28</v>
      </c>
      <c r="I79" s="120">
        <v>0</v>
      </c>
      <c r="J79" s="120">
        <v>0</v>
      </c>
      <c r="K79" s="120">
        <v>0</v>
      </c>
      <c r="L79" s="120">
        <v>0</v>
      </c>
      <c r="M79" s="120">
        <v>0</v>
      </c>
      <c r="N79" s="120">
        <v>0</v>
      </c>
      <c r="O79" s="120">
        <v>0</v>
      </c>
      <c r="P79" s="120">
        <v>0</v>
      </c>
      <c r="Q79" s="120">
        <v>0</v>
      </c>
      <c r="R79" s="120">
        <v>0</v>
      </c>
      <c r="S79" s="93"/>
    </row>
    <row r="80" spans="1:19" ht="20.1" customHeight="1">
      <c r="A80" s="116" t="s">
        <v>296</v>
      </c>
      <c r="B80" s="116" t="s">
        <v>268</v>
      </c>
      <c r="C80" s="116" t="s">
        <v>248</v>
      </c>
      <c r="D80" s="117" t="s">
        <v>305</v>
      </c>
      <c r="E80" s="118" t="s">
        <v>297</v>
      </c>
      <c r="F80" s="119">
        <v>34469.28</v>
      </c>
      <c r="G80" s="119">
        <v>34469.28</v>
      </c>
      <c r="H80" s="120">
        <v>34469.28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93"/>
    </row>
    <row r="81" spans="1:19" ht="20.1" customHeight="1">
      <c r="A81" s="116"/>
      <c r="B81" s="116"/>
      <c r="C81" s="116"/>
      <c r="D81" s="117" t="s">
        <v>217</v>
      </c>
      <c r="E81" s="118" t="s">
        <v>218</v>
      </c>
      <c r="F81" s="119">
        <v>479111.75</v>
      </c>
      <c r="G81" s="119">
        <v>479111.75</v>
      </c>
      <c r="H81" s="120">
        <v>479111.75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93"/>
    </row>
    <row r="82" spans="1:19" ht="20.1" customHeight="1">
      <c r="A82" s="116" t="s">
        <v>271</v>
      </c>
      <c r="B82" s="116"/>
      <c r="C82" s="116"/>
      <c r="D82" s="117"/>
      <c r="E82" s="118" t="s">
        <v>272</v>
      </c>
      <c r="F82" s="119">
        <v>53697.28</v>
      </c>
      <c r="G82" s="119">
        <v>53697.28</v>
      </c>
      <c r="H82" s="120">
        <v>53697.28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93"/>
    </row>
    <row r="83" spans="1:19" ht="20.1" customHeight="1">
      <c r="A83" s="116"/>
      <c r="B83" s="116" t="s">
        <v>277</v>
      </c>
      <c r="C83" s="116"/>
      <c r="D83" s="117"/>
      <c r="E83" s="118" t="s">
        <v>278</v>
      </c>
      <c r="F83" s="119">
        <v>53697.28</v>
      </c>
      <c r="G83" s="119">
        <v>53697.28</v>
      </c>
      <c r="H83" s="120">
        <v>53697.28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93"/>
    </row>
    <row r="84" spans="1:19" ht="20.1" customHeight="1">
      <c r="A84" s="116"/>
      <c r="B84" s="116"/>
      <c r="C84" s="116" t="s">
        <v>277</v>
      </c>
      <c r="D84" s="117"/>
      <c r="E84" s="118" t="s">
        <v>279</v>
      </c>
      <c r="F84" s="119">
        <v>53697.28</v>
      </c>
      <c r="G84" s="119">
        <v>53697.28</v>
      </c>
      <c r="H84" s="120">
        <v>53697.28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93"/>
    </row>
    <row r="85" spans="1:19" ht="20.1" customHeight="1">
      <c r="A85" s="116"/>
      <c r="B85" s="116"/>
      <c r="C85" s="116"/>
      <c r="D85" s="117"/>
      <c r="E85" s="118" t="s">
        <v>245</v>
      </c>
      <c r="F85" s="119">
        <v>53697.28</v>
      </c>
      <c r="G85" s="119">
        <v>53697.28</v>
      </c>
      <c r="H85" s="120">
        <v>53697.28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93"/>
    </row>
    <row r="86" spans="1:19" ht="20.1" customHeight="1">
      <c r="A86" s="116" t="s">
        <v>275</v>
      </c>
      <c r="B86" s="116" t="s">
        <v>280</v>
      </c>
      <c r="C86" s="116" t="s">
        <v>280</v>
      </c>
      <c r="D86" s="117" t="s">
        <v>308</v>
      </c>
      <c r="E86" s="118" t="s">
        <v>281</v>
      </c>
      <c r="F86" s="119">
        <v>53697.28</v>
      </c>
      <c r="G86" s="119">
        <v>53697.28</v>
      </c>
      <c r="H86" s="120">
        <v>53697.28</v>
      </c>
      <c r="I86" s="120">
        <v>0</v>
      </c>
      <c r="J86" s="120">
        <v>0</v>
      </c>
      <c r="K86" s="120">
        <v>0</v>
      </c>
      <c r="L86" s="120">
        <v>0</v>
      </c>
      <c r="M86" s="120">
        <v>0</v>
      </c>
      <c r="N86" s="120">
        <v>0</v>
      </c>
      <c r="O86" s="120">
        <v>0</v>
      </c>
      <c r="P86" s="120">
        <v>0</v>
      </c>
      <c r="Q86" s="120">
        <v>0</v>
      </c>
      <c r="R86" s="120">
        <v>0</v>
      </c>
      <c r="S86" s="93"/>
    </row>
    <row r="87" spans="1:19" ht="20.1" customHeight="1">
      <c r="A87" s="116" t="s">
        <v>282</v>
      </c>
      <c r="B87" s="116"/>
      <c r="C87" s="116"/>
      <c r="D87" s="117"/>
      <c r="E87" s="118" t="s">
        <v>283</v>
      </c>
      <c r="F87" s="119">
        <v>23156.95</v>
      </c>
      <c r="G87" s="119">
        <v>23156.95</v>
      </c>
      <c r="H87" s="120">
        <v>23156.95</v>
      </c>
      <c r="I87" s="120">
        <v>0</v>
      </c>
      <c r="J87" s="120">
        <v>0</v>
      </c>
      <c r="K87" s="120">
        <v>0</v>
      </c>
      <c r="L87" s="120">
        <v>0</v>
      </c>
      <c r="M87" s="120">
        <v>0</v>
      </c>
      <c r="N87" s="120">
        <v>0</v>
      </c>
      <c r="O87" s="120">
        <v>0</v>
      </c>
      <c r="P87" s="120">
        <v>0</v>
      </c>
      <c r="Q87" s="120">
        <v>0</v>
      </c>
      <c r="R87" s="120">
        <v>0</v>
      </c>
      <c r="S87" s="93"/>
    </row>
    <row r="88" spans="1:19" ht="20.1" customHeight="1">
      <c r="A88" s="116"/>
      <c r="B88" s="116" t="s">
        <v>284</v>
      </c>
      <c r="C88" s="116"/>
      <c r="D88" s="117"/>
      <c r="E88" s="118" t="s">
        <v>285</v>
      </c>
      <c r="F88" s="119">
        <v>23156.95</v>
      </c>
      <c r="G88" s="119">
        <v>23156.95</v>
      </c>
      <c r="H88" s="120">
        <v>23156.95</v>
      </c>
      <c r="I88" s="120">
        <v>0</v>
      </c>
      <c r="J88" s="120">
        <v>0</v>
      </c>
      <c r="K88" s="120">
        <v>0</v>
      </c>
      <c r="L88" s="120">
        <v>0</v>
      </c>
      <c r="M88" s="120">
        <v>0</v>
      </c>
      <c r="N88" s="120">
        <v>0</v>
      </c>
      <c r="O88" s="120">
        <v>0</v>
      </c>
      <c r="P88" s="120">
        <v>0</v>
      </c>
      <c r="Q88" s="120">
        <v>0</v>
      </c>
      <c r="R88" s="120">
        <v>0</v>
      </c>
      <c r="S88" s="93"/>
    </row>
    <row r="89" spans="1:19" ht="20.1" customHeight="1">
      <c r="A89" s="116"/>
      <c r="B89" s="116"/>
      <c r="C89" s="116" t="s">
        <v>263</v>
      </c>
      <c r="D89" s="117"/>
      <c r="E89" s="118" t="s">
        <v>307</v>
      </c>
      <c r="F89" s="119">
        <v>23156.95</v>
      </c>
      <c r="G89" s="119">
        <v>23156.95</v>
      </c>
      <c r="H89" s="120">
        <v>23156.95</v>
      </c>
      <c r="I89" s="120">
        <v>0</v>
      </c>
      <c r="J89" s="120">
        <v>0</v>
      </c>
      <c r="K89" s="120">
        <v>0</v>
      </c>
      <c r="L89" s="120">
        <v>0</v>
      </c>
      <c r="M89" s="120">
        <v>0</v>
      </c>
      <c r="N89" s="120">
        <v>0</v>
      </c>
      <c r="O89" s="120">
        <v>0</v>
      </c>
      <c r="P89" s="120">
        <v>0</v>
      </c>
      <c r="Q89" s="120">
        <v>0</v>
      </c>
      <c r="R89" s="120">
        <v>0</v>
      </c>
      <c r="S89" s="93"/>
    </row>
    <row r="90" spans="1:19" ht="20.1" customHeight="1">
      <c r="A90" s="116"/>
      <c r="B90" s="116"/>
      <c r="C90" s="116"/>
      <c r="D90" s="117"/>
      <c r="E90" s="118" t="s">
        <v>245</v>
      </c>
      <c r="F90" s="119">
        <v>23156.95</v>
      </c>
      <c r="G90" s="119">
        <v>23156.95</v>
      </c>
      <c r="H90" s="120">
        <v>23156.95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93"/>
    </row>
    <row r="91" spans="1:19" ht="20.1" customHeight="1">
      <c r="A91" s="116" t="s">
        <v>287</v>
      </c>
      <c r="B91" s="116" t="s">
        <v>288</v>
      </c>
      <c r="C91" s="116" t="s">
        <v>268</v>
      </c>
      <c r="D91" s="117" t="s">
        <v>308</v>
      </c>
      <c r="E91" s="118" t="s">
        <v>289</v>
      </c>
      <c r="F91" s="119">
        <v>23156.95</v>
      </c>
      <c r="G91" s="119">
        <v>23156.95</v>
      </c>
      <c r="H91" s="120">
        <v>23156.95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93"/>
    </row>
    <row r="92" spans="1:19" ht="20.1" customHeight="1">
      <c r="A92" s="116" t="s">
        <v>309</v>
      </c>
      <c r="B92" s="116"/>
      <c r="C92" s="116"/>
      <c r="D92" s="117"/>
      <c r="E92" s="118" t="s">
        <v>310</v>
      </c>
      <c r="F92" s="119">
        <v>361984.56</v>
      </c>
      <c r="G92" s="119">
        <v>361984.56</v>
      </c>
      <c r="H92" s="120">
        <v>361984.56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93"/>
    </row>
    <row r="93" spans="1:19" ht="20.1" customHeight="1">
      <c r="A93" s="116"/>
      <c r="B93" s="116" t="s">
        <v>243</v>
      </c>
      <c r="C93" s="116"/>
      <c r="D93" s="117"/>
      <c r="E93" s="118" t="s">
        <v>311</v>
      </c>
      <c r="F93" s="119">
        <v>361984.56</v>
      </c>
      <c r="G93" s="119">
        <v>361984.56</v>
      </c>
      <c r="H93" s="120">
        <v>361984.56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93"/>
    </row>
    <row r="94" spans="1:19" ht="20.1" customHeight="1">
      <c r="A94" s="116"/>
      <c r="B94" s="116"/>
      <c r="C94" s="116" t="s">
        <v>312</v>
      </c>
      <c r="D94" s="117"/>
      <c r="E94" s="118" t="s">
        <v>313</v>
      </c>
      <c r="F94" s="119">
        <v>361984.56</v>
      </c>
      <c r="G94" s="119">
        <v>361984.56</v>
      </c>
      <c r="H94" s="120">
        <v>361984.56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93"/>
    </row>
    <row r="95" spans="1:19" ht="20.1" customHeight="1">
      <c r="A95" s="116"/>
      <c r="B95" s="116"/>
      <c r="C95" s="116"/>
      <c r="D95" s="117"/>
      <c r="E95" s="118" t="s">
        <v>245</v>
      </c>
      <c r="F95" s="119">
        <v>337957.26</v>
      </c>
      <c r="G95" s="119">
        <v>337957.26</v>
      </c>
      <c r="H95" s="120">
        <v>337957.26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93"/>
    </row>
    <row r="96" spans="1:19" ht="20.1" customHeight="1">
      <c r="A96" s="116" t="s">
        <v>314</v>
      </c>
      <c r="B96" s="116" t="s">
        <v>248</v>
      </c>
      <c r="C96" s="116" t="s">
        <v>315</v>
      </c>
      <c r="D96" s="117" t="s">
        <v>308</v>
      </c>
      <c r="E96" s="118" t="s">
        <v>306</v>
      </c>
      <c r="F96" s="119">
        <v>45016</v>
      </c>
      <c r="G96" s="119">
        <v>45016</v>
      </c>
      <c r="H96" s="120">
        <v>45016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93"/>
    </row>
    <row r="97" spans="1:19" ht="20.1" customHeight="1">
      <c r="A97" s="116" t="s">
        <v>314</v>
      </c>
      <c r="B97" s="116" t="s">
        <v>248</v>
      </c>
      <c r="C97" s="116" t="s">
        <v>315</v>
      </c>
      <c r="D97" s="117" t="s">
        <v>308</v>
      </c>
      <c r="E97" s="118" t="s">
        <v>250</v>
      </c>
      <c r="F97" s="119">
        <v>214416</v>
      </c>
      <c r="G97" s="119">
        <v>214416</v>
      </c>
      <c r="H97" s="120">
        <v>214416</v>
      </c>
      <c r="I97" s="120">
        <v>0</v>
      </c>
      <c r="J97" s="120">
        <v>0</v>
      </c>
      <c r="K97" s="120">
        <v>0</v>
      </c>
      <c r="L97" s="120">
        <v>0</v>
      </c>
      <c r="M97" s="120">
        <v>0</v>
      </c>
      <c r="N97" s="120">
        <v>0</v>
      </c>
      <c r="O97" s="120">
        <v>0</v>
      </c>
      <c r="P97" s="120">
        <v>0</v>
      </c>
      <c r="Q97" s="120">
        <v>0</v>
      </c>
      <c r="R97" s="120">
        <v>0</v>
      </c>
      <c r="S97" s="93"/>
    </row>
    <row r="98" spans="1:19" ht="20.1" customHeight="1">
      <c r="A98" s="116" t="s">
        <v>314</v>
      </c>
      <c r="B98" s="116" t="s">
        <v>248</v>
      </c>
      <c r="C98" s="116" t="s">
        <v>315</v>
      </c>
      <c r="D98" s="117" t="s">
        <v>308</v>
      </c>
      <c r="E98" s="118" t="s">
        <v>252</v>
      </c>
      <c r="F98" s="119">
        <v>1678.04</v>
      </c>
      <c r="G98" s="119">
        <v>1678.04</v>
      </c>
      <c r="H98" s="120">
        <v>1678.04</v>
      </c>
      <c r="I98" s="120">
        <v>0</v>
      </c>
      <c r="J98" s="120">
        <v>0</v>
      </c>
      <c r="K98" s="120">
        <v>0</v>
      </c>
      <c r="L98" s="120">
        <v>0</v>
      </c>
      <c r="M98" s="120">
        <v>0</v>
      </c>
      <c r="N98" s="120">
        <v>0</v>
      </c>
      <c r="O98" s="120">
        <v>0</v>
      </c>
      <c r="P98" s="120">
        <v>0</v>
      </c>
      <c r="Q98" s="120">
        <v>0</v>
      </c>
      <c r="R98" s="120">
        <v>0</v>
      </c>
      <c r="S98" s="93"/>
    </row>
    <row r="99" spans="1:19" ht="20.1" customHeight="1">
      <c r="A99" s="116" t="s">
        <v>314</v>
      </c>
      <c r="B99" s="116" t="s">
        <v>248</v>
      </c>
      <c r="C99" s="116" t="s">
        <v>315</v>
      </c>
      <c r="D99" s="117" t="s">
        <v>308</v>
      </c>
      <c r="E99" s="118" t="s">
        <v>254</v>
      </c>
      <c r="F99" s="119">
        <v>76176</v>
      </c>
      <c r="G99" s="119">
        <v>76176</v>
      </c>
      <c r="H99" s="120">
        <v>76176</v>
      </c>
      <c r="I99" s="120">
        <v>0</v>
      </c>
      <c r="J99" s="120">
        <v>0</v>
      </c>
      <c r="K99" s="120">
        <v>0</v>
      </c>
      <c r="L99" s="120">
        <v>0</v>
      </c>
      <c r="M99" s="120">
        <v>0</v>
      </c>
      <c r="N99" s="120">
        <v>0</v>
      </c>
      <c r="O99" s="120">
        <v>0</v>
      </c>
      <c r="P99" s="120">
        <v>0</v>
      </c>
      <c r="Q99" s="120">
        <v>0</v>
      </c>
      <c r="R99" s="120">
        <v>0</v>
      </c>
      <c r="S99" s="93"/>
    </row>
    <row r="100" spans="1:19" ht="20.1" customHeight="1">
      <c r="A100" s="116" t="s">
        <v>314</v>
      </c>
      <c r="B100" s="116" t="s">
        <v>248</v>
      </c>
      <c r="C100" s="116" t="s">
        <v>315</v>
      </c>
      <c r="D100" s="117" t="s">
        <v>308</v>
      </c>
      <c r="E100" s="118" t="s">
        <v>253</v>
      </c>
      <c r="F100" s="119">
        <v>671.22</v>
      </c>
      <c r="G100" s="119">
        <v>671.22</v>
      </c>
      <c r="H100" s="120">
        <v>671.22</v>
      </c>
      <c r="I100" s="120">
        <v>0</v>
      </c>
      <c r="J100" s="120">
        <v>0</v>
      </c>
      <c r="K100" s="120">
        <v>0</v>
      </c>
      <c r="L100" s="120">
        <v>0</v>
      </c>
      <c r="M100" s="120">
        <v>0</v>
      </c>
      <c r="N100" s="120">
        <v>0</v>
      </c>
      <c r="O100" s="120">
        <v>0</v>
      </c>
      <c r="P100" s="120">
        <v>0</v>
      </c>
      <c r="Q100" s="120">
        <v>0</v>
      </c>
      <c r="R100" s="120">
        <v>0</v>
      </c>
      <c r="S100" s="93"/>
    </row>
    <row r="101" spans="1:19" ht="20.1" customHeight="1">
      <c r="A101" s="116"/>
      <c r="B101" s="116"/>
      <c r="C101" s="116"/>
      <c r="D101" s="117"/>
      <c r="E101" s="118" t="s">
        <v>256</v>
      </c>
      <c r="F101" s="119">
        <v>24027.30</v>
      </c>
      <c r="G101" s="119">
        <v>24027.30</v>
      </c>
      <c r="H101" s="120">
        <v>24027.30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93"/>
    </row>
    <row r="102" spans="1:19" ht="20.1" customHeight="1">
      <c r="A102" s="116" t="s">
        <v>314</v>
      </c>
      <c r="B102" s="116" t="s">
        <v>248</v>
      </c>
      <c r="C102" s="116" t="s">
        <v>315</v>
      </c>
      <c r="D102" s="117" t="s">
        <v>308</v>
      </c>
      <c r="E102" s="118" t="s">
        <v>257</v>
      </c>
      <c r="F102" s="119">
        <v>20000</v>
      </c>
      <c r="G102" s="119">
        <v>20000</v>
      </c>
      <c r="H102" s="120">
        <v>20000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93"/>
    </row>
    <row r="103" spans="1:19" ht="20.1" customHeight="1">
      <c r="A103" s="116" t="s">
        <v>314</v>
      </c>
      <c r="B103" s="116" t="s">
        <v>248</v>
      </c>
      <c r="C103" s="116" t="s">
        <v>315</v>
      </c>
      <c r="D103" s="117" t="s">
        <v>308</v>
      </c>
      <c r="E103" s="118" t="s">
        <v>258</v>
      </c>
      <c r="F103" s="119">
        <v>4027.30</v>
      </c>
      <c r="G103" s="119">
        <v>4027.30</v>
      </c>
      <c r="H103" s="120">
        <v>4027.30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93"/>
    </row>
    <row r="104" spans="1:19" ht="20.1" customHeight="1">
      <c r="A104" s="116" t="s">
        <v>292</v>
      </c>
      <c r="B104" s="116"/>
      <c r="C104" s="116"/>
      <c r="D104" s="117"/>
      <c r="E104" s="118" t="s">
        <v>293</v>
      </c>
      <c r="F104" s="119">
        <v>40272.96</v>
      </c>
      <c r="G104" s="119">
        <v>40272.96</v>
      </c>
      <c r="H104" s="120">
        <v>40272.96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93"/>
    </row>
    <row r="105" spans="1:19" ht="20.1" customHeight="1">
      <c r="A105" s="116"/>
      <c r="B105" s="116" t="s">
        <v>263</v>
      </c>
      <c r="C105" s="116"/>
      <c r="D105" s="117"/>
      <c r="E105" s="118" t="s">
        <v>294</v>
      </c>
      <c r="F105" s="119">
        <v>40272.96</v>
      </c>
      <c r="G105" s="119">
        <v>40272.96</v>
      </c>
      <c r="H105" s="120">
        <v>40272.96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93"/>
    </row>
    <row r="106" spans="1:19" ht="20.1" customHeight="1">
      <c r="A106" s="116"/>
      <c r="B106" s="116"/>
      <c r="C106" s="116" t="s">
        <v>243</v>
      </c>
      <c r="D106" s="117"/>
      <c r="E106" s="118" t="s">
        <v>295</v>
      </c>
      <c r="F106" s="119">
        <v>40272.96</v>
      </c>
      <c r="G106" s="119">
        <v>40272.96</v>
      </c>
      <c r="H106" s="120">
        <v>40272.96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93"/>
    </row>
    <row r="107" spans="1:19" ht="20.1" customHeight="1">
      <c r="A107" s="116"/>
      <c r="B107" s="116"/>
      <c r="C107" s="116"/>
      <c r="D107" s="117"/>
      <c r="E107" s="118" t="s">
        <v>245</v>
      </c>
      <c r="F107" s="119">
        <v>40272.96</v>
      </c>
      <c r="G107" s="119">
        <v>40272.96</v>
      </c>
      <c r="H107" s="120">
        <v>40272.96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93"/>
    </row>
    <row r="108" spans="1:19" ht="20.1" customHeight="1">
      <c r="A108" s="116" t="s">
        <v>296</v>
      </c>
      <c r="B108" s="116" t="s">
        <v>268</v>
      </c>
      <c r="C108" s="116" t="s">
        <v>248</v>
      </c>
      <c r="D108" s="117" t="s">
        <v>308</v>
      </c>
      <c r="E108" s="118" t="s">
        <v>297</v>
      </c>
      <c r="F108" s="119">
        <v>40272.96</v>
      </c>
      <c r="G108" s="119">
        <v>40272.96</v>
      </c>
      <c r="H108" s="120">
        <v>40272.96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93"/>
    </row>
  </sheetData>
  <sheetProtection formatCells="0" formatColumns="0" formatRows="0"/>
  <mergeCells count="14">
    <mergeCell ref="A1:D1"/>
    <mergeCell ref="A2:S2"/>
    <mergeCell ref="A5:C5"/>
    <mergeCell ref="G5:L5"/>
    <mergeCell ref="D5:D6"/>
    <mergeCell ref="E5:E6"/>
    <mergeCell ref="F5:F6"/>
    <mergeCell ref="M5:M6"/>
    <mergeCell ref="N5:N6"/>
    <mergeCell ref="O5:O6"/>
    <mergeCell ref="P5:P6"/>
    <mergeCell ref="Q5:Q6"/>
    <mergeCell ref="R5:R6"/>
    <mergeCell ref="S5:S6"/>
  </mergeCells>
  <printOptions horizontalCentered="1"/>
  <pageMargins left="0.75" right="0.75" top="0.98" bottom="0.98" header="0.51" footer="0.51"/>
  <pageSetup firstPageNumber="146" useFirstPageNumber="1" fitToHeight="100" horizontalDpi="300" verticalDpi="300" orientation="landscape" paperSize="12" scale="68"/>
  <headerFooter scaleWithDoc="0"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600-000000000000}">
  <sheetPr>
    <pageSetUpPr fitToPage="1"/>
  </sheetPr>
  <dimension ref="A1:S142"/>
  <sheetViews>
    <sheetView showGridLines="0" showZeros="0" workbookViewId="0" topLeftCell="A1">
      <selection pane="topLeft" activeCell="A1" sqref="A1:D1"/>
    </sheetView>
  </sheetViews>
  <sheetFormatPr defaultColWidth="9.00333333333333" defaultRowHeight="20.1" customHeight="1"/>
  <cols>
    <col min="1" max="3" width="9" style="72"/>
    <col min="4" max="4" width="29.5" style="73" customWidth="1"/>
    <col min="5" max="5" width="29.5" style="42" customWidth="1"/>
    <col min="6" max="6" width="18" style="74" customWidth="1"/>
    <col min="7" max="12" width="12.1666666666667" style="74" customWidth="1"/>
    <col min="13" max="19" width="12.1666666666667" style="72" customWidth="1"/>
    <col min="20" max="16384" width="9" style="72"/>
  </cols>
  <sheetData>
    <row r="1" spans="1:19" ht="21.75" customHeight="1">
      <c r="A1" s="75" t="s">
        <v>316</v>
      </c>
      <c r="B1" s="75"/>
      <c r="C1" s="75"/>
      <c r="D1" s="75"/>
      <c r="E1" s="42"/>
      <c r="F1" s="76"/>
      <c r="G1" s="76"/>
      <c r="H1" s="76"/>
      <c r="I1" s="76"/>
      <c r="J1" s="76"/>
      <c r="K1" s="76"/>
      <c r="L1" s="76"/>
      <c r="M1" s="72"/>
      <c r="N1" s="72"/>
      <c r="O1" s="72"/>
      <c r="P1" s="72"/>
      <c r="Q1" s="72"/>
      <c r="R1" s="72"/>
      <c r="S1" s="72"/>
    </row>
    <row r="2" spans="1:19" ht="26.25" customHeight="1">
      <c r="A2" s="46" t="s">
        <v>317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s="70" customFormat="1" ht="13.5" customHeight="1">
      <c r="A3" s="70"/>
      <c r="B3" s="70"/>
      <c r="C3" s="70"/>
      <c r="D3" s="47"/>
      <c r="E3" s="47"/>
      <c r="F3" s="47"/>
      <c r="G3" s="47"/>
      <c r="H3" s="47"/>
      <c r="I3" s="47"/>
      <c r="J3" s="47"/>
      <c r="K3" s="47"/>
      <c r="L3" s="47"/>
      <c r="M3" s="70"/>
      <c r="N3" s="70"/>
      <c r="O3" s="70"/>
      <c r="P3" s="70"/>
      <c r="Q3" s="70"/>
      <c r="R3" s="70"/>
      <c r="S3" s="92"/>
    </row>
    <row r="4" spans="1:19" s="70" customFormat="1" ht="13.5" customHeight="1">
      <c r="A4" s="70"/>
      <c r="B4" s="70"/>
      <c r="C4" s="70"/>
      <c r="D4" s="77"/>
      <c r="E4" s="50"/>
      <c r="F4" s="78"/>
      <c r="G4" s="78"/>
      <c r="H4" s="78"/>
      <c r="I4" s="78"/>
      <c r="J4" s="78"/>
      <c r="K4" s="78"/>
      <c r="L4" s="78"/>
      <c r="M4" s="70"/>
      <c r="N4" s="70"/>
      <c r="O4" s="70"/>
      <c r="P4" s="70"/>
      <c r="Q4" s="70"/>
      <c r="R4" s="70"/>
      <c r="S4" s="92" t="s">
        <v>318</v>
      </c>
    </row>
    <row r="5" spans="1:19" s="70" customFormat="1" ht="20.25" customHeight="1">
      <c r="A5" s="94" t="s">
        <v>231</v>
      </c>
      <c r="B5" s="94"/>
      <c r="C5" s="94"/>
      <c r="D5" s="59" t="s">
        <v>204</v>
      </c>
      <c r="E5" s="54" t="s">
        <v>319</v>
      </c>
      <c r="F5" s="5" t="s">
        <v>320</v>
      </c>
      <c r="G5" s="5" t="s">
        <v>187</v>
      </c>
      <c r="H5" s="5"/>
      <c r="I5" s="5"/>
      <c r="J5" s="5"/>
      <c r="K5" s="5"/>
      <c r="L5" s="5"/>
      <c r="M5" s="6" t="s">
        <v>188</v>
      </c>
      <c r="N5" s="6" t="s">
        <v>189</v>
      </c>
      <c r="O5" s="6" t="s">
        <v>416</v>
      </c>
      <c r="P5" s="6" t="s">
        <v>190</v>
      </c>
      <c r="Q5" s="6" t="s">
        <v>193</v>
      </c>
      <c r="R5" s="6" t="s">
        <v>194</v>
      </c>
      <c r="S5" s="5" t="s">
        <v>234</v>
      </c>
    </row>
    <row r="6" spans="1:19" s="70" customFormat="1" ht="15" customHeight="1">
      <c r="A6" s="95" t="s">
        <v>235</v>
      </c>
      <c r="B6" s="95" t="s">
        <v>236</v>
      </c>
      <c r="C6" s="95" t="s">
        <v>237</v>
      </c>
      <c r="D6" s="85"/>
      <c r="E6" s="54"/>
      <c r="F6" s="5"/>
      <c r="G6" s="5" t="s">
        <v>208</v>
      </c>
      <c r="H6" s="6" t="s">
        <v>209</v>
      </c>
      <c r="I6" s="6" t="s">
        <v>198</v>
      </c>
      <c r="J6" s="6" t="s">
        <v>199</v>
      </c>
      <c r="K6" s="6" t="s">
        <v>200</v>
      </c>
      <c r="L6" s="6" t="s">
        <v>201</v>
      </c>
      <c r="M6" s="6"/>
      <c r="N6" s="6"/>
      <c r="O6" s="6"/>
      <c r="P6" s="6"/>
      <c r="Q6" s="6"/>
      <c r="R6" s="6"/>
      <c r="S6" s="5"/>
    </row>
    <row r="7" spans="1:19" s="70" customFormat="1" ht="24.75" customHeight="1">
      <c r="A7" s="96"/>
      <c r="B7" s="96"/>
      <c r="C7" s="96"/>
      <c r="D7" s="87"/>
      <c r="E7" s="54"/>
      <c r="F7" s="5"/>
      <c r="G7" s="5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5"/>
    </row>
    <row r="8" spans="1:19" s="71" customFormat="1" ht="20.1" customHeight="1">
      <c r="A8" s="97" t="s">
        <v>210</v>
      </c>
      <c r="B8" s="97" t="s">
        <v>210</v>
      </c>
      <c r="C8" s="97" t="s">
        <v>210</v>
      </c>
      <c r="D8" s="88" t="s">
        <v>210</v>
      </c>
      <c r="E8" s="88" t="s">
        <v>210</v>
      </c>
      <c r="F8" s="89">
        <v>1</v>
      </c>
      <c r="G8" s="89">
        <v>2</v>
      </c>
      <c r="H8" s="89">
        <v>3</v>
      </c>
      <c r="I8" s="89">
        <v>4</v>
      </c>
      <c r="J8" s="89">
        <v>5</v>
      </c>
      <c r="K8" s="89">
        <v>6</v>
      </c>
      <c r="L8" s="89">
        <v>7</v>
      </c>
      <c r="M8" s="89">
        <v>8</v>
      </c>
      <c r="N8" s="89">
        <v>9</v>
      </c>
      <c r="O8" s="89">
        <v>10</v>
      </c>
      <c r="P8" s="89">
        <v>11</v>
      </c>
      <c r="Q8" s="89">
        <v>12</v>
      </c>
      <c r="R8" s="89">
        <v>13</v>
      </c>
      <c r="S8" s="89">
        <v>14</v>
      </c>
    </row>
    <row r="9" spans="1:19" s="45" customFormat="1" ht="20.1" customHeight="1">
      <c r="A9" s="90"/>
      <c r="B9" s="90"/>
      <c r="C9" s="90"/>
      <c r="D9" s="62"/>
      <c r="E9" s="98" t="s">
        <v>206</v>
      </c>
      <c r="F9" s="99">
        <v>5969392.5499999998</v>
      </c>
      <c r="G9" s="91">
        <v>5969392.5499999998</v>
      </c>
      <c r="H9" s="91">
        <v>5969392.5499999998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93" t="s">
        <v>238</v>
      </c>
    </row>
    <row r="10" spans="1:19" ht="20.1" customHeight="1">
      <c r="A10" s="90"/>
      <c r="B10" s="90"/>
      <c r="C10" s="90"/>
      <c r="D10" s="62" t="s">
        <v>212</v>
      </c>
      <c r="E10" s="98" t="s">
        <v>27</v>
      </c>
      <c r="F10" s="99">
        <v>5969392.5499999998</v>
      </c>
      <c r="G10" s="91">
        <v>5969392.5499999998</v>
      </c>
      <c r="H10" s="91">
        <v>5969392.5499999998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91">
        <v>0</v>
      </c>
      <c r="Q10" s="91">
        <v>0</v>
      </c>
      <c r="R10" s="91">
        <v>0</v>
      </c>
      <c r="S10" s="93"/>
    </row>
    <row r="11" spans="1:19" ht="20.1" customHeight="1">
      <c r="A11" s="90"/>
      <c r="B11" s="90"/>
      <c r="C11" s="90"/>
      <c r="D11" s="62" t="s">
        <v>213</v>
      </c>
      <c r="E11" s="98" t="s">
        <v>214</v>
      </c>
      <c r="F11" s="99">
        <v>5077331</v>
      </c>
      <c r="G11" s="91">
        <v>5077331</v>
      </c>
      <c r="H11" s="91">
        <v>5077331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3"/>
    </row>
    <row r="12" spans="1:19" ht="20.1" customHeight="1">
      <c r="A12" s="90" t="s">
        <v>239</v>
      </c>
      <c r="B12" s="90"/>
      <c r="C12" s="90"/>
      <c r="D12" s="62"/>
      <c r="E12" s="98" t="s">
        <v>240</v>
      </c>
      <c r="F12" s="99">
        <v>3682098.61</v>
      </c>
      <c r="G12" s="91">
        <v>3682098.61</v>
      </c>
      <c r="H12" s="91">
        <v>3682098.61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  <c r="S12" s="93"/>
    </row>
    <row r="13" spans="1:19" ht="20.1" customHeight="1">
      <c r="A13" s="90"/>
      <c r="B13" s="90" t="s">
        <v>241</v>
      </c>
      <c r="C13" s="90"/>
      <c r="D13" s="62"/>
      <c r="E13" s="98" t="s">
        <v>242</v>
      </c>
      <c r="F13" s="99">
        <v>3682098.61</v>
      </c>
      <c r="G13" s="91">
        <v>3682098.61</v>
      </c>
      <c r="H13" s="91">
        <v>3682098.61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3"/>
    </row>
    <row r="14" spans="1:19" ht="20.1" customHeight="1">
      <c r="A14" s="90"/>
      <c r="B14" s="90"/>
      <c r="C14" s="90" t="s">
        <v>243</v>
      </c>
      <c r="D14" s="62"/>
      <c r="E14" s="98" t="s">
        <v>244</v>
      </c>
      <c r="F14" s="99">
        <v>3682098.61</v>
      </c>
      <c r="G14" s="91">
        <v>3682098.61</v>
      </c>
      <c r="H14" s="91">
        <v>3682098.61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3"/>
    </row>
    <row r="15" spans="1:19" ht="20.1" customHeight="1">
      <c r="A15" s="90"/>
      <c r="B15" s="90"/>
      <c r="C15" s="90"/>
      <c r="D15" s="62"/>
      <c r="E15" s="98" t="s">
        <v>256</v>
      </c>
      <c r="F15" s="99">
        <v>246611.96</v>
      </c>
      <c r="G15" s="91">
        <v>246611.96</v>
      </c>
      <c r="H15" s="91">
        <v>246611.96</v>
      </c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  <c r="S15" s="93"/>
    </row>
    <row r="16" spans="1:19" ht="20.1" customHeight="1">
      <c r="A16" s="90"/>
      <c r="B16" s="90"/>
      <c r="C16" s="90"/>
      <c r="D16" s="62"/>
      <c r="E16" s="98" t="s">
        <v>258</v>
      </c>
      <c r="F16" s="99">
        <v>38611.96</v>
      </c>
      <c r="G16" s="91">
        <v>38611.96</v>
      </c>
      <c r="H16" s="91">
        <v>38611.96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3"/>
    </row>
    <row r="17" spans="1:19" ht="20.1" customHeight="1">
      <c r="A17" s="90" t="s">
        <v>246</v>
      </c>
      <c r="B17" s="90" t="s">
        <v>247</v>
      </c>
      <c r="C17" s="90" t="s">
        <v>248</v>
      </c>
      <c r="D17" s="62" t="s">
        <v>249</v>
      </c>
      <c r="E17" s="98" t="s">
        <v>321</v>
      </c>
      <c r="F17" s="99">
        <v>38611.96</v>
      </c>
      <c r="G17" s="91">
        <v>38611.96</v>
      </c>
      <c r="H17" s="91">
        <v>38611.96</v>
      </c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  <c r="P17" s="91">
        <v>0</v>
      </c>
      <c r="Q17" s="91">
        <v>0</v>
      </c>
      <c r="R17" s="91">
        <v>0</v>
      </c>
      <c r="S17" s="93"/>
    </row>
    <row r="18" spans="1:19" ht="20.1" customHeight="1">
      <c r="A18" s="90"/>
      <c r="B18" s="90"/>
      <c r="C18" s="90"/>
      <c r="D18" s="62"/>
      <c r="E18" s="98" t="s">
        <v>257</v>
      </c>
      <c r="F18" s="99">
        <v>208000</v>
      </c>
      <c r="G18" s="91">
        <v>208000</v>
      </c>
      <c r="H18" s="91">
        <v>208000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  <c r="R18" s="91">
        <v>0</v>
      </c>
      <c r="S18" s="93"/>
    </row>
    <row r="19" spans="1:19" ht="20.1" customHeight="1">
      <c r="A19" s="90" t="s">
        <v>246</v>
      </c>
      <c r="B19" s="90" t="s">
        <v>247</v>
      </c>
      <c r="C19" s="90" t="s">
        <v>248</v>
      </c>
      <c r="D19" s="62" t="s">
        <v>249</v>
      </c>
      <c r="E19" s="98" t="s">
        <v>322</v>
      </c>
      <c r="F19" s="99">
        <v>108000</v>
      </c>
      <c r="G19" s="91">
        <v>108000</v>
      </c>
      <c r="H19" s="91">
        <v>108000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0</v>
      </c>
      <c r="S19" s="93"/>
    </row>
    <row r="20" spans="1:19" ht="20.1" customHeight="1">
      <c r="A20" s="90" t="s">
        <v>246</v>
      </c>
      <c r="B20" s="90" t="s">
        <v>247</v>
      </c>
      <c r="C20" s="90" t="s">
        <v>248</v>
      </c>
      <c r="D20" s="62" t="s">
        <v>249</v>
      </c>
      <c r="E20" s="98" t="s">
        <v>323</v>
      </c>
      <c r="F20" s="99">
        <v>100000</v>
      </c>
      <c r="G20" s="91">
        <v>100000</v>
      </c>
      <c r="H20" s="91">
        <v>100000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93"/>
    </row>
    <row r="21" spans="1:19" ht="20.1" customHeight="1">
      <c r="A21" s="90"/>
      <c r="B21" s="90"/>
      <c r="C21" s="90"/>
      <c r="D21" s="62"/>
      <c r="E21" s="98" t="s">
        <v>245</v>
      </c>
      <c r="F21" s="99">
        <v>3435486.65</v>
      </c>
      <c r="G21" s="91">
        <v>3435486.65</v>
      </c>
      <c r="H21" s="91">
        <v>3435486.65</v>
      </c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  <c r="P21" s="91">
        <v>0</v>
      </c>
      <c r="Q21" s="91">
        <v>0</v>
      </c>
      <c r="R21" s="91">
        <v>0</v>
      </c>
      <c r="S21" s="93"/>
    </row>
    <row r="22" spans="1:19" ht="20.1" customHeight="1">
      <c r="A22" s="90"/>
      <c r="B22" s="90"/>
      <c r="C22" s="90"/>
      <c r="D22" s="62"/>
      <c r="E22" s="98" t="s">
        <v>253</v>
      </c>
      <c r="F22" s="99">
        <v>6435.33</v>
      </c>
      <c r="G22" s="91">
        <v>6435.33</v>
      </c>
      <c r="H22" s="91">
        <v>6435.33</v>
      </c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  <c r="P22" s="91">
        <v>0</v>
      </c>
      <c r="Q22" s="91">
        <v>0</v>
      </c>
      <c r="R22" s="91">
        <v>0</v>
      </c>
      <c r="S22" s="93"/>
    </row>
    <row r="23" spans="1:19" ht="20.1" customHeight="1">
      <c r="A23" s="90" t="s">
        <v>246</v>
      </c>
      <c r="B23" s="90" t="s">
        <v>247</v>
      </c>
      <c r="C23" s="90" t="s">
        <v>248</v>
      </c>
      <c r="D23" s="62" t="s">
        <v>249</v>
      </c>
      <c r="E23" s="98" t="s">
        <v>324</v>
      </c>
      <c r="F23" s="99">
        <v>6435.33</v>
      </c>
      <c r="G23" s="91">
        <v>6435.33</v>
      </c>
      <c r="H23" s="91">
        <v>6435.33</v>
      </c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3"/>
    </row>
    <row r="24" spans="1:19" ht="20.1" customHeight="1">
      <c r="A24" s="90"/>
      <c r="B24" s="90"/>
      <c r="C24" s="90"/>
      <c r="D24" s="62"/>
      <c r="E24" s="98" t="s">
        <v>250</v>
      </c>
      <c r="F24" s="99">
        <v>1997508</v>
      </c>
      <c r="G24" s="91">
        <v>1997508</v>
      </c>
      <c r="H24" s="91">
        <v>1997508</v>
      </c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  <c r="P24" s="91">
        <v>0</v>
      </c>
      <c r="Q24" s="91">
        <v>0</v>
      </c>
      <c r="R24" s="91">
        <v>0</v>
      </c>
      <c r="S24" s="93"/>
    </row>
    <row r="25" spans="1:19" ht="20.1" customHeight="1">
      <c r="A25" s="90" t="s">
        <v>246</v>
      </c>
      <c r="B25" s="90" t="s">
        <v>247</v>
      </c>
      <c r="C25" s="90" t="s">
        <v>248</v>
      </c>
      <c r="D25" s="62" t="s">
        <v>249</v>
      </c>
      <c r="E25" s="98" t="s">
        <v>325</v>
      </c>
      <c r="F25" s="99">
        <v>1997508</v>
      </c>
      <c r="G25" s="91">
        <v>1997508</v>
      </c>
      <c r="H25" s="91">
        <v>1997508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3"/>
    </row>
    <row r="26" spans="1:19" ht="20.1" customHeight="1">
      <c r="A26" s="90"/>
      <c r="B26" s="90"/>
      <c r="C26" s="90"/>
      <c r="D26" s="62"/>
      <c r="E26" s="98" t="s">
        <v>251</v>
      </c>
      <c r="F26" s="99">
        <v>166459</v>
      </c>
      <c r="G26" s="91">
        <v>166459</v>
      </c>
      <c r="H26" s="91">
        <v>166459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3"/>
    </row>
    <row r="27" spans="1:19" ht="20.1" customHeight="1">
      <c r="A27" s="90" t="s">
        <v>246</v>
      </c>
      <c r="B27" s="90" t="s">
        <v>247</v>
      </c>
      <c r="C27" s="90" t="s">
        <v>248</v>
      </c>
      <c r="D27" s="62" t="s">
        <v>249</v>
      </c>
      <c r="E27" s="98" t="s">
        <v>326</v>
      </c>
      <c r="F27" s="99">
        <v>166459</v>
      </c>
      <c r="G27" s="91">
        <v>166459</v>
      </c>
      <c r="H27" s="91">
        <v>166459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3"/>
    </row>
    <row r="28" spans="1:19" ht="20.1" customHeight="1">
      <c r="A28" s="90"/>
      <c r="B28" s="90"/>
      <c r="C28" s="90"/>
      <c r="D28" s="62"/>
      <c r="E28" s="98" t="s">
        <v>254</v>
      </c>
      <c r="F28" s="99">
        <v>1053696</v>
      </c>
      <c r="G28" s="91">
        <v>1053696</v>
      </c>
      <c r="H28" s="91">
        <v>1053696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3"/>
    </row>
    <row r="29" spans="1:19" ht="20.1" customHeight="1">
      <c r="A29" s="90" t="s">
        <v>246</v>
      </c>
      <c r="B29" s="90" t="s">
        <v>247</v>
      </c>
      <c r="C29" s="90" t="s">
        <v>248</v>
      </c>
      <c r="D29" s="62" t="s">
        <v>249</v>
      </c>
      <c r="E29" s="98" t="s">
        <v>327</v>
      </c>
      <c r="F29" s="99">
        <v>1053696</v>
      </c>
      <c r="G29" s="91">
        <v>1053696</v>
      </c>
      <c r="H29" s="91">
        <v>1053696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  <c r="R29" s="91">
        <v>0</v>
      </c>
      <c r="S29" s="93"/>
    </row>
    <row r="30" spans="1:19" ht="20.1" customHeight="1">
      <c r="A30" s="90"/>
      <c r="B30" s="90"/>
      <c r="C30" s="90"/>
      <c r="D30" s="62"/>
      <c r="E30" s="98" t="s">
        <v>252</v>
      </c>
      <c r="F30" s="99">
        <v>16088.32</v>
      </c>
      <c r="G30" s="91">
        <v>16088.32</v>
      </c>
      <c r="H30" s="91">
        <v>16088.32</v>
      </c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  <c r="R30" s="91">
        <v>0</v>
      </c>
      <c r="S30" s="93"/>
    </row>
    <row r="31" spans="1:19" ht="20.1" customHeight="1">
      <c r="A31" s="90" t="s">
        <v>246</v>
      </c>
      <c r="B31" s="90" t="s">
        <v>247</v>
      </c>
      <c r="C31" s="90" t="s">
        <v>248</v>
      </c>
      <c r="D31" s="62" t="s">
        <v>249</v>
      </c>
      <c r="E31" s="98" t="s">
        <v>324</v>
      </c>
      <c r="F31" s="99">
        <v>16088.32</v>
      </c>
      <c r="G31" s="91">
        <v>16088.32</v>
      </c>
      <c r="H31" s="91">
        <v>16088.32</v>
      </c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  <c r="P31" s="91">
        <v>0</v>
      </c>
      <c r="Q31" s="91">
        <v>0</v>
      </c>
      <c r="R31" s="91">
        <v>0</v>
      </c>
      <c r="S31" s="93"/>
    </row>
    <row r="32" spans="1:19" ht="20.1" customHeight="1">
      <c r="A32" s="90"/>
      <c r="B32" s="90"/>
      <c r="C32" s="90"/>
      <c r="D32" s="62"/>
      <c r="E32" s="98" t="s">
        <v>255</v>
      </c>
      <c r="F32" s="99">
        <v>195300</v>
      </c>
      <c r="G32" s="91">
        <v>195300</v>
      </c>
      <c r="H32" s="91">
        <v>195300</v>
      </c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  <c r="P32" s="91">
        <v>0</v>
      </c>
      <c r="Q32" s="91">
        <v>0</v>
      </c>
      <c r="R32" s="91">
        <v>0</v>
      </c>
      <c r="S32" s="93"/>
    </row>
    <row r="33" spans="1:19" ht="20.1" customHeight="1">
      <c r="A33" s="90" t="s">
        <v>246</v>
      </c>
      <c r="B33" s="90" t="s">
        <v>247</v>
      </c>
      <c r="C33" s="90" t="s">
        <v>248</v>
      </c>
      <c r="D33" s="62" t="s">
        <v>249</v>
      </c>
      <c r="E33" s="98" t="s">
        <v>328</v>
      </c>
      <c r="F33" s="99">
        <v>195300</v>
      </c>
      <c r="G33" s="91">
        <v>195300</v>
      </c>
      <c r="H33" s="91">
        <v>195300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91">
        <v>0</v>
      </c>
      <c r="R33" s="91">
        <v>0</v>
      </c>
      <c r="S33" s="93"/>
    </row>
    <row r="34" spans="1:19" ht="20.1" customHeight="1">
      <c r="A34" s="90" t="s">
        <v>261</v>
      </c>
      <c r="B34" s="90"/>
      <c r="C34" s="90"/>
      <c r="D34" s="62"/>
      <c r="E34" s="98" t="s">
        <v>262</v>
      </c>
      <c r="F34" s="99">
        <v>8160</v>
      </c>
      <c r="G34" s="91">
        <v>8160</v>
      </c>
      <c r="H34" s="91">
        <v>8160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3"/>
    </row>
    <row r="35" spans="1:19" ht="20.1" customHeight="1">
      <c r="A35" s="90"/>
      <c r="B35" s="90" t="s">
        <v>263</v>
      </c>
      <c r="C35" s="90"/>
      <c r="D35" s="62"/>
      <c r="E35" s="98" t="s">
        <v>264</v>
      </c>
      <c r="F35" s="99">
        <v>8160</v>
      </c>
      <c r="G35" s="91">
        <v>8160</v>
      </c>
      <c r="H35" s="91">
        <v>8160</v>
      </c>
      <c r="I35" s="91">
        <v>0</v>
      </c>
      <c r="J35" s="91">
        <v>0</v>
      </c>
      <c r="K35" s="91">
        <v>0</v>
      </c>
      <c r="L35" s="91">
        <v>0</v>
      </c>
      <c r="M35" s="91">
        <v>0</v>
      </c>
      <c r="N35" s="91">
        <v>0</v>
      </c>
      <c r="O35" s="91">
        <v>0</v>
      </c>
      <c r="P35" s="91">
        <v>0</v>
      </c>
      <c r="Q35" s="91">
        <v>0</v>
      </c>
      <c r="R35" s="91">
        <v>0</v>
      </c>
      <c r="S35" s="93"/>
    </row>
    <row r="36" spans="1:19" ht="20.1" customHeight="1">
      <c r="A36" s="90"/>
      <c r="B36" s="90"/>
      <c r="C36" s="90" t="s">
        <v>265</v>
      </c>
      <c r="D36" s="62"/>
      <c r="E36" s="98" t="s">
        <v>266</v>
      </c>
      <c r="F36" s="99">
        <v>8160</v>
      </c>
      <c r="G36" s="91">
        <v>8160</v>
      </c>
      <c r="H36" s="91">
        <v>8160</v>
      </c>
      <c r="I36" s="91">
        <v>0</v>
      </c>
      <c r="J36" s="91">
        <v>0</v>
      </c>
      <c r="K36" s="91">
        <v>0</v>
      </c>
      <c r="L36" s="91">
        <v>0</v>
      </c>
      <c r="M36" s="91">
        <v>0</v>
      </c>
      <c r="N36" s="91">
        <v>0</v>
      </c>
      <c r="O36" s="91">
        <v>0</v>
      </c>
      <c r="P36" s="91">
        <v>0</v>
      </c>
      <c r="Q36" s="91">
        <v>0</v>
      </c>
      <c r="R36" s="91">
        <v>0</v>
      </c>
      <c r="S36" s="93"/>
    </row>
    <row r="37" spans="1:19" ht="20.1" customHeight="1">
      <c r="A37" s="90"/>
      <c r="B37" s="90"/>
      <c r="C37" s="90"/>
      <c r="D37" s="62"/>
      <c r="E37" s="98" t="s">
        <v>245</v>
      </c>
      <c r="F37" s="99">
        <v>8160</v>
      </c>
      <c r="G37" s="91">
        <v>8160</v>
      </c>
      <c r="H37" s="91">
        <v>8160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3"/>
    </row>
    <row r="38" spans="1:19" ht="20.1" customHeight="1">
      <c r="A38" s="90"/>
      <c r="B38" s="90"/>
      <c r="C38" s="90"/>
      <c r="D38" s="62"/>
      <c r="E38" s="98" t="s">
        <v>270</v>
      </c>
      <c r="F38" s="99">
        <v>8160</v>
      </c>
      <c r="G38" s="91">
        <v>8160</v>
      </c>
      <c r="H38" s="91">
        <v>8160</v>
      </c>
      <c r="I38" s="91">
        <v>0</v>
      </c>
      <c r="J38" s="91">
        <v>0</v>
      </c>
      <c r="K38" s="91">
        <v>0</v>
      </c>
      <c r="L38" s="91">
        <v>0</v>
      </c>
      <c r="M38" s="91">
        <v>0</v>
      </c>
      <c r="N38" s="91">
        <v>0</v>
      </c>
      <c r="O38" s="91">
        <v>0</v>
      </c>
      <c r="P38" s="91">
        <v>0</v>
      </c>
      <c r="Q38" s="91">
        <v>0</v>
      </c>
      <c r="R38" s="91">
        <v>0</v>
      </c>
      <c r="S38" s="93"/>
    </row>
    <row r="39" spans="1:19" ht="20.1" customHeight="1">
      <c r="A39" s="90" t="s">
        <v>267</v>
      </c>
      <c r="B39" s="90" t="s">
        <v>268</v>
      </c>
      <c r="C39" s="90" t="s">
        <v>269</v>
      </c>
      <c r="D39" s="62" t="s">
        <v>249</v>
      </c>
      <c r="E39" s="98" t="s">
        <v>328</v>
      </c>
      <c r="F39" s="99">
        <v>8160</v>
      </c>
      <c r="G39" s="91">
        <v>8160</v>
      </c>
      <c r="H39" s="91">
        <v>8160</v>
      </c>
      <c r="I39" s="91">
        <v>0</v>
      </c>
      <c r="J39" s="91">
        <v>0</v>
      </c>
      <c r="K39" s="91">
        <v>0</v>
      </c>
      <c r="L39" s="91">
        <v>0</v>
      </c>
      <c r="M39" s="91">
        <v>0</v>
      </c>
      <c r="N39" s="91">
        <v>0</v>
      </c>
      <c r="O39" s="91">
        <v>0</v>
      </c>
      <c r="P39" s="91">
        <v>0</v>
      </c>
      <c r="Q39" s="91">
        <v>0</v>
      </c>
      <c r="R39" s="91">
        <v>0</v>
      </c>
      <c r="S39" s="93"/>
    </row>
    <row r="40" spans="1:19" ht="20.1" customHeight="1">
      <c r="A40" s="90" t="s">
        <v>271</v>
      </c>
      <c r="B40" s="90"/>
      <c r="C40" s="90"/>
      <c r="D40" s="62"/>
      <c r="E40" s="98" t="s">
        <v>272</v>
      </c>
      <c r="F40" s="99">
        <v>657116.56</v>
      </c>
      <c r="G40" s="91">
        <v>657116.56</v>
      </c>
      <c r="H40" s="91">
        <v>657116.56</v>
      </c>
      <c r="I40" s="91">
        <v>0</v>
      </c>
      <c r="J40" s="91">
        <v>0</v>
      </c>
      <c r="K40" s="91">
        <v>0</v>
      </c>
      <c r="L40" s="91">
        <v>0</v>
      </c>
      <c r="M40" s="91">
        <v>0</v>
      </c>
      <c r="N40" s="91">
        <v>0</v>
      </c>
      <c r="O40" s="91">
        <v>0</v>
      </c>
      <c r="P40" s="91">
        <v>0</v>
      </c>
      <c r="Q40" s="91">
        <v>0</v>
      </c>
      <c r="R40" s="91">
        <v>0</v>
      </c>
      <c r="S40" s="93"/>
    </row>
    <row r="41" spans="1:19" ht="20.1" customHeight="1">
      <c r="A41" s="90"/>
      <c r="B41" s="90" t="s">
        <v>243</v>
      </c>
      <c r="C41" s="90"/>
      <c r="D41" s="62"/>
      <c r="E41" s="98" t="s">
        <v>273</v>
      </c>
      <c r="F41" s="99">
        <v>142290.48</v>
      </c>
      <c r="G41" s="91">
        <v>142290.48</v>
      </c>
      <c r="H41" s="91">
        <v>142290.48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1">
        <v>0</v>
      </c>
      <c r="P41" s="91">
        <v>0</v>
      </c>
      <c r="Q41" s="91">
        <v>0</v>
      </c>
      <c r="R41" s="91">
        <v>0</v>
      </c>
      <c r="S41" s="93"/>
    </row>
    <row r="42" spans="1:19" ht="20.1" customHeight="1">
      <c r="A42" s="90"/>
      <c r="B42" s="90"/>
      <c r="C42" s="90" t="s">
        <v>265</v>
      </c>
      <c r="D42" s="62"/>
      <c r="E42" s="98" t="s">
        <v>274</v>
      </c>
      <c r="F42" s="99">
        <v>142290.48</v>
      </c>
      <c r="G42" s="91">
        <v>142290.48</v>
      </c>
      <c r="H42" s="91">
        <v>142290.48</v>
      </c>
      <c r="I42" s="91">
        <v>0</v>
      </c>
      <c r="J42" s="91">
        <v>0</v>
      </c>
      <c r="K42" s="91">
        <v>0</v>
      </c>
      <c r="L42" s="91">
        <v>0</v>
      </c>
      <c r="M42" s="91">
        <v>0</v>
      </c>
      <c r="N42" s="91">
        <v>0</v>
      </c>
      <c r="O42" s="91">
        <v>0</v>
      </c>
      <c r="P42" s="91">
        <v>0</v>
      </c>
      <c r="Q42" s="91">
        <v>0</v>
      </c>
      <c r="R42" s="91">
        <v>0</v>
      </c>
      <c r="S42" s="93"/>
    </row>
    <row r="43" spans="1:19" ht="20.1" customHeight="1">
      <c r="A43" s="90"/>
      <c r="B43" s="90"/>
      <c r="C43" s="90"/>
      <c r="D43" s="62"/>
      <c r="E43" s="98" t="s">
        <v>245</v>
      </c>
      <c r="F43" s="99">
        <v>142290.48</v>
      </c>
      <c r="G43" s="91">
        <v>142290.48</v>
      </c>
      <c r="H43" s="91">
        <v>142290.48</v>
      </c>
      <c r="I43" s="91">
        <v>0</v>
      </c>
      <c r="J43" s="91">
        <v>0</v>
      </c>
      <c r="K43" s="91">
        <v>0</v>
      </c>
      <c r="L43" s="91">
        <v>0</v>
      </c>
      <c r="M43" s="91">
        <v>0</v>
      </c>
      <c r="N43" s="91">
        <v>0</v>
      </c>
      <c r="O43" s="91">
        <v>0</v>
      </c>
      <c r="P43" s="91">
        <v>0</v>
      </c>
      <c r="Q43" s="91">
        <v>0</v>
      </c>
      <c r="R43" s="91">
        <v>0</v>
      </c>
      <c r="S43" s="93"/>
    </row>
    <row r="44" spans="1:19" ht="20.1" customHeight="1">
      <c r="A44" s="90"/>
      <c r="B44" s="90"/>
      <c r="C44" s="90"/>
      <c r="D44" s="62"/>
      <c r="E44" s="98" t="s">
        <v>276</v>
      </c>
      <c r="F44" s="99">
        <v>142290.48</v>
      </c>
      <c r="G44" s="91">
        <v>142290.48</v>
      </c>
      <c r="H44" s="91">
        <v>142290.48</v>
      </c>
      <c r="I44" s="91">
        <v>0</v>
      </c>
      <c r="J44" s="91">
        <v>0</v>
      </c>
      <c r="K44" s="91">
        <v>0</v>
      </c>
      <c r="L44" s="91">
        <v>0</v>
      </c>
      <c r="M44" s="91">
        <v>0</v>
      </c>
      <c r="N44" s="91">
        <v>0</v>
      </c>
      <c r="O44" s="91">
        <v>0</v>
      </c>
      <c r="P44" s="91">
        <v>0</v>
      </c>
      <c r="Q44" s="91">
        <v>0</v>
      </c>
      <c r="R44" s="91">
        <v>0</v>
      </c>
      <c r="S44" s="93"/>
    </row>
    <row r="45" spans="1:19" ht="20.1" customHeight="1">
      <c r="A45" s="90" t="s">
        <v>275</v>
      </c>
      <c r="B45" s="90" t="s">
        <v>248</v>
      </c>
      <c r="C45" s="90" t="s">
        <v>269</v>
      </c>
      <c r="D45" s="62" t="s">
        <v>249</v>
      </c>
      <c r="E45" s="98" t="s">
        <v>328</v>
      </c>
      <c r="F45" s="99">
        <v>142290.48</v>
      </c>
      <c r="G45" s="91">
        <v>142290.48</v>
      </c>
      <c r="H45" s="91">
        <v>142290.48</v>
      </c>
      <c r="I45" s="91">
        <v>0</v>
      </c>
      <c r="J45" s="91">
        <v>0</v>
      </c>
      <c r="K45" s="91">
        <v>0</v>
      </c>
      <c r="L45" s="91">
        <v>0</v>
      </c>
      <c r="M45" s="91">
        <v>0</v>
      </c>
      <c r="N45" s="91">
        <v>0</v>
      </c>
      <c r="O45" s="91">
        <v>0</v>
      </c>
      <c r="P45" s="91">
        <v>0</v>
      </c>
      <c r="Q45" s="91">
        <v>0</v>
      </c>
      <c r="R45" s="91">
        <v>0</v>
      </c>
      <c r="S45" s="93"/>
    </row>
    <row r="46" spans="1:19" ht="20.1" customHeight="1">
      <c r="A46" s="90"/>
      <c r="B46" s="90" t="s">
        <v>277</v>
      </c>
      <c r="C46" s="90"/>
      <c r="D46" s="62"/>
      <c r="E46" s="98" t="s">
        <v>278</v>
      </c>
      <c r="F46" s="99">
        <v>514826.08</v>
      </c>
      <c r="G46" s="91">
        <v>514826.08</v>
      </c>
      <c r="H46" s="91">
        <v>514826.08</v>
      </c>
      <c r="I46" s="91">
        <v>0</v>
      </c>
      <c r="J46" s="91">
        <v>0</v>
      </c>
      <c r="K46" s="91">
        <v>0</v>
      </c>
      <c r="L46" s="91">
        <v>0</v>
      </c>
      <c r="M46" s="91">
        <v>0</v>
      </c>
      <c r="N46" s="91">
        <v>0</v>
      </c>
      <c r="O46" s="91">
        <v>0</v>
      </c>
      <c r="P46" s="91">
        <v>0</v>
      </c>
      <c r="Q46" s="91">
        <v>0</v>
      </c>
      <c r="R46" s="91">
        <v>0</v>
      </c>
      <c r="S46" s="93"/>
    </row>
    <row r="47" spans="1:19" ht="20.1" customHeight="1">
      <c r="A47" s="90"/>
      <c r="B47" s="90"/>
      <c r="C47" s="90" t="s">
        <v>277</v>
      </c>
      <c r="D47" s="62"/>
      <c r="E47" s="98" t="s">
        <v>279</v>
      </c>
      <c r="F47" s="99">
        <v>514826.08</v>
      </c>
      <c r="G47" s="91">
        <v>514826.08</v>
      </c>
      <c r="H47" s="91">
        <v>514826.08</v>
      </c>
      <c r="I47" s="91">
        <v>0</v>
      </c>
      <c r="J47" s="91">
        <v>0</v>
      </c>
      <c r="K47" s="91">
        <v>0</v>
      </c>
      <c r="L47" s="91">
        <v>0</v>
      </c>
      <c r="M47" s="91">
        <v>0</v>
      </c>
      <c r="N47" s="91">
        <v>0</v>
      </c>
      <c r="O47" s="91">
        <v>0</v>
      </c>
      <c r="P47" s="91">
        <v>0</v>
      </c>
      <c r="Q47" s="91">
        <v>0</v>
      </c>
      <c r="R47" s="91">
        <v>0</v>
      </c>
      <c r="S47" s="93"/>
    </row>
    <row r="48" spans="1:19" ht="20.1" customHeight="1">
      <c r="A48" s="90"/>
      <c r="B48" s="90"/>
      <c r="C48" s="90"/>
      <c r="D48" s="62"/>
      <c r="E48" s="98" t="s">
        <v>245</v>
      </c>
      <c r="F48" s="99">
        <v>514826.08</v>
      </c>
      <c r="G48" s="91">
        <v>514826.08</v>
      </c>
      <c r="H48" s="91">
        <v>514826.08</v>
      </c>
      <c r="I48" s="91">
        <v>0</v>
      </c>
      <c r="J48" s="91">
        <v>0</v>
      </c>
      <c r="K48" s="91">
        <v>0</v>
      </c>
      <c r="L48" s="91">
        <v>0</v>
      </c>
      <c r="M48" s="91">
        <v>0</v>
      </c>
      <c r="N48" s="91">
        <v>0</v>
      </c>
      <c r="O48" s="91">
        <v>0</v>
      </c>
      <c r="P48" s="91">
        <v>0</v>
      </c>
      <c r="Q48" s="91">
        <v>0</v>
      </c>
      <c r="R48" s="91">
        <v>0</v>
      </c>
      <c r="S48" s="93"/>
    </row>
    <row r="49" spans="1:19" ht="20.1" customHeight="1">
      <c r="A49" s="90"/>
      <c r="B49" s="90"/>
      <c r="C49" s="90"/>
      <c r="D49" s="62"/>
      <c r="E49" s="98" t="s">
        <v>281</v>
      </c>
      <c r="F49" s="99">
        <v>514826.08</v>
      </c>
      <c r="G49" s="91">
        <v>514826.08</v>
      </c>
      <c r="H49" s="91">
        <v>514826.08</v>
      </c>
      <c r="I49" s="91">
        <v>0</v>
      </c>
      <c r="J49" s="91">
        <v>0</v>
      </c>
      <c r="K49" s="91">
        <v>0</v>
      </c>
      <c r="L49" s="91">
        <v>0</v>
      </c>
      <c r="M49" s="91">
        <v>0</v>
      </c>
      <c r="N49" s="91">
        <v>0</v>
      </c>
      <c r="O49" s="91">
        <v>0</v>
      </c>
      <c r="P49" s="91">
        <v>0</v>
      </c>
      <c r="Q49" s="91">
        <v>0</v>
      </c>
      <c r="R49" s="91">
        <v>0</v>
      </c>
      <c r="S49" s="93"/>
    </row>
    <row r="50" spans="1:19" ht="20.1" customHeight="1">
      <c r="A50" s="90" t="s">
        <v>275</v>
      </c>
      <c r="B50" s="90" t="s">
        <v>280</v>
      </c>
      <c r="C50" s="90" t="s">
        <v>280</v>
      </c>
      <c r="D50" s="62" t="s">
        <v>249</v>
      </c>
      <c r="E50" s="98" t="s">
        <v>329</v>
      </c>
      <c r="F50" s="99">
        <v>514826.08</v>
      </c>
      <c r="G50" s="91">
        <v>514826.08</v>
      </c>
      <c r="H50" s="91">
        <v>514826.08</v>
      </c>
      <c r="I50" s="91">
        <v>0</v>
      </c>
      <c r="J50" s="91">
        <v>0</v>
      </c>
      <c r="K50" s="91">
        <v>0</v>
      </c>
      <c r="L50" s="91">
        <v>0</v>
      </c>
      <c r="M50" s="91">
        <v>0</v>
      </c>
      <c r="N50" s="91">
        <v>0</v>
      </c>
      <c r="O50" s="91">
        <v>0</v>
      </c>
      <c r="P50" s="91">
        <v>0</v>
      </c>
      <c r="Q50" s="91">
        <v>0</v>
      </c>
      <c r="R50" s="91">
        <v>0</v>
      </c>
      <c r="S50" s="93"/>
    </row>
    <row r="51" spans="1:19" ht="20.1" customHeight="1">
      <c r="A51" s="90" t="s">
        <v>282</v>
      </c>
      <c r="B51" s="90"/>
      <c r="C51" s="90"/>
      <c r="D51" s="62"/>
      <c r="E51" s="98" t="s">
        <v>283</v>
      </c>
      <c r="F51" s="99">
        <v>343836.27</v>
      </c>
      <c r="G51" s="91">
        <v>343836.27</v>
      </c>
      <c r="H51" s="91">
        <v>343836.27</v>
      </c>
      <c r="I51" s="91">
        <v>0</v>
      </c>
      <c r="J51" s="91">
        <v>0</v>
      </c>
      <c r="K51" s="91">
        <v>0</v>
      </c>
      <c r="L51" s="91">
        <v>0</v>
      </c>
      <c r="M51" s="91">
        <v>0</v>
      </c>
      <c r="N51" s="91">
        <v>0</v>
      </c>
      <c r="O51" s="91">
        <v>0</v>
      </c>
      <c r="P51" s="91">
        <v>0</v>
      </c>
      <c r="Q51" s="91">
        <v>0</v>
      </c>
      <c r="R51" s="91">
        <v>0</v>
      </c>
      <c r="S51" s="93"/>
    </row>
    <row r="52" spans="1:19" ht="20.1" customHeight="1">
      <c r="A52" s="90"/>
      <c r="B52" s="90" t="s">
        <v>284</v>
      </c>
      <c r="C52" s="90"/>
      <c r="D52" s="62"/>
      <c r="E52" s="98" t="s">
        <v>285</v>
      </c>
      <c r="F52" s="99">
        <v>343836.27</v>
      </c>
      <c r="G52" s="91">
        <v>343836.27</v>
      </c>
      <c r="H52" s="91">
        <v>343836.27</v>
      </c>
      <c r="I52" s="91">
        <v>0</v>
      </c>
      <c r="J52" s="91">
        <v>0</v>
      </c>
      <c r="K52" s="91">
        <v>0</v>
      </c>
      <c r="L52" s="91">
        <v>0</v>
      </c>
      <c r="M52" s="91">
        <v>0</v>
      </c>
      <c r="N52" s="91">
        <v>0</v>
      </c>
      <c r="O52" s="91">
        <v>0</v>
      </c>
      <c r="P52" s="91">
        <v>0</v>
      </c>
      <c r="Q52" s="91">
        <v>0</v>
      </c>
      <c r="R52" s="91">
        <v>0</v>
      </c>
      <c r="S52" s="93"/>
    </row>
    <row r="53" spans="1:19" ht="20.1" customHeight="1">
      <c r="A53" s="90"/>
      <c r="B53" s="90"/>
      <c r="C53" s="90" t="s">
        <v>243</v>
      </c>
      <c r="D53" s="62"/>
      <c r="E53" s="98" t="s">
        <v>286</v>
      </c>
      <c r="F53" s="99">
        <v>222018.75</v>
      </c>
      <c r="G53" s="91">
        <v>222018.75</v>
      </c>
      <c r="H53" s="91">
        <v>222018.75</v>
      </c>
      <c r="I53" s="91">
        <v>0</v>
      </c>
      <c r="J53" s="91">
        <v>0</v>
      </c>
      <c r="K53" s="91">
        <v>0</v>
      </c>
      <c r="L53" s="91">
        <v>0</v>
      </c>
      <c r="M53" s="91">
        <v>0</v>
      </c>
      <c r="N53" s="91">
        <v>0</v>
      </c>
      <c r="O53" s="91">
        <v>0</v>
      </c>
      <c r="P53" s="91">
        <v>0</v>
      </c>
      <c r="Q53" s="91">
        <v>0</v>
      </c>
      <c r="R53" s="91">
        <v>0</v>
      </c>
      <c r="S53" s="93"/>
    </row>
    <row r="54" spans="1:19" ht="20.1" customHeight="1">
      <c r="A54" s="90"/>
      <c r="B54" s="90"/>
      <c r="C54" s="90"/>
      <c r="D54" s="62"/>
      <c r="E54" s="98" t="s">
        <v>245</v>
      </c>
      <c r="F54" s="99">
        <v>222018.75</v>
      </c>
      <c r="G54" s="91">
        <v>222018.75</v>
      </c>
      <c r="H54" s="91">
        <v>222018.75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93"/>
    </row>
    <row r="55" spans="1:19" ht="20.1" customHeight="1">
      <c r="A55" s="90"/>
      <c r="B55" s="90"/>
      <c r="C55" s="90"/>
      <c r="D55" s="62"/>
      <c r="E55" s="98" t="s">
        <v>289</v>
      </c>
      <c r="F55" s="99">
        <v>222018.75</v>
      </c>
      <c r="G55" s="91">
        <v>222018.75</v>
      </c>
      <c r="H55" s="91">
        <v>222018.75</v>
      </c>
      <c r="I55" s="91">
        <v>0</v>
      </c>
      <c r="J55" s="91">
        <v>0</v>
      </c>
      <c r="K55" s="91">
        <v>0</v>
      </c>
      <c r="L55" s="91">
        <v>0</v>
      </c>
      <c r="M55" s="91">
        <v>0</v>
      </c>
      <c r="N55" s="91">
        <v>0</v>
      </c>
      <c r="O55" s="91">
        <v>0</v>
      </c>
      <c r="P55" s="91">
        <v>0</v>
      </c>
      <c r="Q55" s="91">
        <v>0</v>
      </c>
      <c r="R55" s="91">
        <v>0</v>
      </c>
      <c r="S55" s="93"/>
    </row>
    <row r="56" spans="1:19" ht="20.1" customHeight="1">
      <c r="A56" s="90" t="s">
        <v>287</v>
      </c>
      <c r="B56" s="90" t="s">
        <v>288</v>
      </c>
      <c r="C56" s="90" t="s">
        <v>248</v>
      </c>
      <c r="D56" s="62" t="s">
        <v>249</v>
      </c>
      <c r="E56" s="98" t="s">
        <v>330</v>
      </c>
      <c r="F56" s="99">
        <v>222018.75</v>
      </c>
      <c r="G56" s="91">
        <v>222018.75</v>
      </c>
      <c r="H56" s="91">
        <v>222018.75</v>
      </c>
      <c r="I56" s="91">
        <v>0</v>
      </c>
      <c r="J56" s="91">
        <v>0</v>
      </c>
      <c r="K56" s="91">
        <v>0</v>
      </c>
      <c r="L56" s="91">
        <v>0</v>
      </c>
      <c r="M56" s="91">
        <v>0</v>
      </c>
      <c r="N56" s="91">
        <v>0</v>
      </c>
      <c r="O56" s="91">
        <v>0</v>
      </c>
      <c r="P56" s="91">
        <v>0</v>
      </c>
      <c r="Q56" s="91">
        <v>0</v>
      </c>
      <c r="R56" s="91">
        <v>0</v>
      </c>
      <c r="S56" s="93"/>
    </row>
    <row r="57" spans="1:19" ht="20.1" customHeight="1">
      <c r="A57" s="90"/>
      <c r="B57" s="90"/>
      <c r="C57" s="90" t="s">
        <v>241</v>
      </c>
      <c r="D57" s="62"/>
      <c r="E57" s="98" t="s">
        <v>290</v>
      </c>
      <c r="F57" s="99">
        <v>121817.52</v>
      </c>
      <c r="G57" s="91">
        <v>121817.52</v>
      </c>
      <c r="H57" s="91">
        <v>121817.52</v>
      </c>
      <c r="I57" s="91">
        <v>0</v>
      </c>
      <c r="J57" s="91">
        <v>0</v>
      </c>
      <c r="K57" s="91">
        <v>0</v>
      </c>
      <c r="L57" s="91">
        <v>0</v>
      </c>
      <c r="M57" s="91">
        <v>0</v>
      </c>
      <c r="N57" s="91">
        <v>0</v>
      </c>
      <c r="O57" s="91">
        <v>0</v>
      </c>
      <c r="P57" s="91">
        <v>0</v>
      </c>
      <c r="Q57" s="91">
        <v>0</v>
      </c>
      <c r="R57" s="91">
        <v>0</v>
      </c>
      <c r="S57" s="93"/>
    </row>
    <row r="58" spans="1:19" ht="20.1" customHeight="1">
      <c r="A58" s="90"/>
      <c r="B58" s="90"/>
      <c r="C58" s="90"/>
      <c r="D58" s="62"/>
      <c r="E58" s="98" t="s">
        <v>245</v>
      </c>
      <c r="F58" s="99">
        <v>121817.52</v>
      </c>
      <c r="G58" s="91">
        <v>121817.52</v>
      </c>
      <c r="H58" s="91">
        <v>121817.52</v>
      </c>
      <c r="I58" s="91">
        <v>0</v>
      </c>
      <c r="J58" s="91">
        <v>0</v>
      </c>
      <c r="K58" s="91">
        <v>0</v>
      </c>
      <c r="L58" s="91">
        <v>0</v>
      </c>
      <c r="M58" s="91">
        <v>0</v>
      </c>
      <c r="N58" s="91">
        <v>0</v>
      </c>
      <c r="O58" s="91">
        <v>0</v>
      </c>
      <c r="P58" s="91">
        <v>0</v>
      </c>
      <c r="Q58" s="91">
        <v>0</v>
      </c>
      <c r="R58" s="91">
        <v>0</v>
      </c>
      <c r="S58" s="93"/>
    </row>
    <row r="59" spans="1:19" ht="20.1" customHeight="1">
      <c r="A59" s="90"/>
      <c r="B59" s="90"/>
      <c r="C59" s="90"/>
      <c r="D59" s="62"/>
      <c r="E59" s="98" t="s">
        <v>291</v>
      </c>
      <c r="F59" s="99">
        <v>121817.52</v>
      </c>
      <c r="G59" s="91">
        <v>121817.52</v>
      </c>
      <c r="H59" s="91">
        <v>121817.52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1">
        <v>0</v>
      </c>
      <c r="P59" s="91">
        <v>0</v>
      </c>
      <c r="Q59" s="91">
        <v>0</v>
      </c>
      <c r="R59" s="91">
        <v>0</v>
      </c>
      <c r="S59" s="93"/>
    </row>
    <row r="60" spans="1:19" ht="20.1" customHeight="1">
      <c r="A60" s="90" t="s">
        <v>287</v>
      </c>
      <c r="B60" s="90" t="s">
        <v>288</v>
      </c>
      <c r="C60" s="90" t="s">
        <v>247</v>
      </c>
      <c r="D60" s="62" t="s">
        <v>249</v>
      </c>
      <c r="E60" s="98" t="s">
        <v>331</v>
      </c>
      <c r="F60" s="99">
        <v>121817.52</v>
      </c>
      <c r="G60" s="91">
        <v>121817.52</v>
      </c>
      <c r="H60" s="91">
        <v>121817.52</v>
      </c>
      <c r="I60" s="91">
        <v>0</v>
      </c>
      <c r="J60" s="91">
        <v>0</v>
      </c>
      <c r="K60" s="91">
        <v>0</v>
      </c>
      <c r="L60" s="91">
        <v>0</v>
      </c>
      <c r="M60" s="91">
        <v>0</v>
      </c>
      <c r="N60" s="91">
        <v>0</v>
      </c>
      <c r="O60" s="91">
        <v>0</v>
      </c>
      <c r="P60" s="91">
        <v>0</v>
      </c>
      <c r="Q60" s="91">
        <v>0</v>
      </c>
      <c r="R60" s="91">
        <v>0</v>
      </c>
      <c r="S60" s="93"/>
    </row>
    <row r="61" spans="1:19" ht="20.1" customHeight="1">
      <c r="A61" s="90" t="s">
        <v>292</v>
      </c>
      <c r="B61" s="90"/>
      <c r="C61" s="90"/>
      <c r="D61" s="62"/>
      <c r="E61" s="98" t="s">
        <v>293</v>
      </c>
      <c r="F61" s="99">
        <v>386119.56</v>
      </c>
      <c r="G61" s="91">
        <v>386119.56</v>
      </c>
      <c r="H61" s="91">
        <v>386119.56</v>
      </c>
      <c r="I61" s="91">
        <v>0</v>
      </c>
      <c r="J61" s="91">
        <v>0</v>
      </c>
      <c r="K61" s="91">
        <v>0</v>
      </c>
      <c r="L61" s="91">
        <v>0</v>
      </c>
      <c r="M61" s="91">
        <v>0</v>
      </c>
      <c r="N61" s="91">
        <v>0</v>
      </c>
      <c r="O61" s="91">
        <v>0</v>
      </c>
      <c r="P61" s="91">
        <v>0</v>
      </c>
      <c r="Q61" s="91">
        <v>0</v>
      </c>
      <c r="R61" s="91">
        <v>0</v>
      </c>
      <c r="S61" s="93"/>
    </row>
    <row r="62" spans="1:19" ht="20.1" customHeight="1">
      <c r="A62" s="90"/>
      <c r="B62" s="90" t="s">
        <v>263</v>
      </c>
      <c r="C62" s="90"/>
      <c r="D62" s="62"/>
      <c r="E62" s="98" t="s">
        <v>294</v>
      </c>
      <c r="F62" s="99">
        <v>386119.56</v>
      </c>
      <c r="G62" s="91">
        <v>386119.56</v>
      </c>
      <c r="H62" s="91">
        <v>386119.56</v>
      </c>
      <c r="I62" s="91">
        <v>0</v>
      </c>
      <c r="J62" s="91">
        <v>0</v>
      </c>
      <c r="K62" s="91">
        <v>0</v>
      </c>
      <c r="L62" s="91">
        <v>0</v>
      </c>
      <c r="M62" s="91">
        <v>0</v>
      </c>
      <c r="N62" s="91">
        <v>0</v>
      </c>
      <c r="O62" s="91">
        <v>0</v>
      </c>
      <c r="P62" s="91">
        <v>0</v>
      </c>
      <c r="Q62" s="91">
        <v>0</v>
      </c>
      <c r="R62" s="91">
        <v>0</v>
      </c>
      <c r="S62" s="93"/>
    </row>
    <row r="63" spans="1:19" ht="20.1" customHeight="1">
      <c r="A63" s="90"/>
      <c r="B63" s="90"/>
      <c r="C63" s="90" t="s">
        <v>243</v>
      </c>
      <c r="D63" s="62"/>
      <c r="E63" s="98" t="s">
        <v>295</v>
      </c>
      <c r="F63" s="99">
        <v>386119.56</v>
      </c>
      <c r="G63" s="91">
        <v>386119.56</v>
      </c>
      <c r="H63" s="91">
        <v>386119.56</v>
      </c>
      <c r="I63" s="91">
        <v>0</v>
      </c>
      <c r="J63" s="91">
        <v>0</v>
      </c>
      <c r="K63" s="91">
        <v>0</v>
      </c>
      <c r="L63" s="91">
        <v>0</v>
      </c>
      <c r="M63" s="91">
        <v>0</v>
      </c>
      <c r="N63" s="91">
        <v>0</v>
      </c>
      <c r="O63" s="91">
        <v>0</v>
      </c>
      <c r="P63" s="91">
        <v>0</v>
      </c>
      <c r="Q63" s="91">
        <v>0</v>
      </c>
      <c r="R63" s="91">
        <v>0</v>
      </c>
      <c r="S63" s="93"/>
    </row>
    <row r="64" spans="1:19" ht="20.1" customHeight="1">
      <c r="A64" s="90"/>
      <c r="B64" s="90"/>
      <c r="C64" s="90"/>
      <c r="D64" s="62"/>
      <c r="E64" s="98" t="s">
        <v>245</v>
      </c>
      <c r="F64" s="99">
        <v>386119.56</v>
      </c>
      <c r="G64" s="91">
        <v>386119.56</v>
      </c>
      <c r="H64" s="91">
        <v>386119.56</v>
      </c>
      <c r="I64" s="91">
        <v>0</v>
      </c>
      <c r="J64" s="91">
        <v>0</v>
      </c>
      <c r="K64" s="91">
        <v>0</v>
      </c>
      <c r="L64" s="91">
        <v>0</v>
      </c>
      <c r="M64" s="91">
        <v>0</v>
      </c>
      <c r="N64" s="91">
        <v>0</v>
      </c>
      <c r="O64" s="91">
        <v>0</v>
      </c>
      <c r="P64" s="91">
        <v>0</v>
      </c>
      <c r="Q64" s="91">
        <v>0</v>
      </c>
      <c r="R64" s="91">
        <v>0</v>
      </c>
      <c r="S64" s="93"/>
    </row>
    <row r="65" spans="1:19" ht="20.1" customHeight="1">
      <c r="A65" s="90"/>
      <c r="B65" s="90"/>
      <c r="C65" s="90"/>
      <c r="D65" s="62"/>
      <c r="E65" s="98" t="s">
        <v>297</v>
      </c>
      <c r="F65" s="99">
        <v>386119.56</v>
      </c>
      <c r="G65" s="91">
        <v>386119.56</v>
      </c>
      <c r="H65" s="91">
        <v>386119.56</v>
      </c>
      <c r="I65" s="91">
        <v>0</v>
      </c>
      <c r="J65" s="91">
        <v>0</v>
      </c>
      <c r="K65" s="91">
        <v>0</v>
      </c>
      <c r="L65" s="91">
        <v>0</v>
      </c>
      <c r="M65" s="91">
        <v>0</v>
      </c>
      <c r="N65" s="91">
        <v>0</v>
      </c>
      <c r="O65" s="91">
        <v>0</v>
      </c>
      <c r="P65" s="91">
        <v>0</v>
      </c>
      <c r="Q65" s="91">
        <v>0</v>
      </c>
      <c r="R65" s="91">
        <v>0</v>
      </c>
      <c r="S65" s="93"/>
    </row>
    <row r="66" spans="1:19" ht="20.1" customHeight="1">
      <c r="A66" s="90" t="s">
        <v>296</v>
      </c>
      <c r="B66" s="90" t="s">
        <v>268</v>
      </c>
      <c r="C66" s="90" t="s">
        <v>248</v>
      </c>
      <c r="D66" s="62" t="s">
        <v>249</v>
      </c>
      <c r="E66" s="98" t="s">
        <v>332</v>
      </c>
      <c r="F66" s="99">
        <v>386119.56</v>
      </c>
      <c r="G66" s="91">
        <v>386119.56</v>
      </c>
      <c r="H66" s="91">
        <v>386119.56</v>
      </c>
      <c r="I66" s="91">
        <v>0</v>
      </c>
      <c r="J66" s="91">
        <v>0</v>
      </c>
      <c r="K66" s="91">
        <v>0</v>
      </c>
      <c r="L66" s="91">
        <v>0</v>
      </c>
      <c r="M66" s="91">
        <v>0</v>
      </c>
      <c r="N66" s="91">
        <v>0</v>
      </c>
      <c r="O66" s="91">
        <v>0</v>
      </c>
      <c r="P66" s="91">
        <v>0</v>
      </c>
      <c r="Q66" s="91">
        <v>0</v>
      </c>
      <c r="R66" s="91">
        <v>0</v>
      </c>
      <c r="S66" s="93"/>
    </row>
    <row r="67" spans="1:19" ht="20.1" customHeight="1">
      <c r="A67" s="90"/>
      <c r="B67" s="90"/>
      <c r="C67" s="90"/>
      <c r="D67" s="62" t="s">
        <v>215</v>
      </c>
      <c r="E67" s="98" t="s">
        <v>216</v>
      </c>
      <c r="F67" s="99">
        <v>412949.80</v>
      </c>
      <c r="G67" s="91">
        <v>412949.80</v>
      </c>
      <c r="H67" s="91">
        <v>412949.80</v>
      </c>
      <c r="I67" s="91">
        <v>0</v>
      </c>
      <c r="J67" s="91">
        <v>0</v>
      </c>
      <c r="K67" s="91">
        <v>0</v>
      </c>
      <c r="L67" s="91">
        <v>0</v>
      </c>
      <c r="M67" s="91">
        <v>0</v>
      </c>
      <c r="N67" s="91">
        <v>0</v>
      </c>
      <c r="O67" s="91">
        <v>0</v>
      </c>
      <c r="P67" s="91">
        <v>0</v>
      </c>
      <c r="Q67" s="91">
        <v>0</v>
      </c>
      <c r="R67" s="91">
        <v>0</v>
      </c>
      <c r="S67" s="93"/>
    </row>
    <row r="68" spans="1:19" ht="20.1" customHeight="1">
      <c r="A68" s="90" t="s">
        <v>298</v>
      </c>
      <c r="B68" s="90"/>
      <c r="C68" s="90"/>
      <c r="D68" s="62"/>
      <c r="E68" s="98" t="s">
        <v>299</v>
      </c>
      <c r="F68" s="99">
        <v>312701.64</v>
      </c>
      <c r="G68" s="91">
        <v>312701.64</v>
      </c>
      <c r="H68" s="91">
        <v>312701.64</v>
      </c>
      <c r="I68" s="91">
        <v>0</v>
      </c>
      <c r="J68" s="91">
        <v>0</v>
      </c>
      <c r="K68" s="91">
        <v>0</v>
      </c>
      <c r="L68" s="91">
        <v>0</v>
      </c>
      <c r="M68" s="91">
        <v>0</v>
      </c>
      <c r="N68" s="91">
        <v>0</v>
      </c>
      <c r="O68" s="91">
        <v>0</v>
      </c>
      <c r="P68" s="91">
        <v>0</v>
      </c>
      <c r="Q68" s="91">
        <v>0</v>
      </c>
      <c r="R68" s="91">
        <v>0</v>
      </c>
      <c r="S68" s="93"/>
    </row>
    <row r="69" spans="1:19" ht="20.1" customHeight="1">
      <c r="A69" s="90"/>
      <c r="B69" s="90" t="s">
        <v>300</v>
      </c>
      <c r="C69" s="90"/>
      <c r="D69" s="62"/>
      <c r="E69" s="98" t="s">
        <v>301</v>
      </c>
      <c r="F69" s="99">
        <v>312701.64</v>
      </c>
      <c r="G69" s="91">
        <v>312701.64</v>
      </c>
      <c r="H69" s="91">
        <v>312701.64</v>
      </c>
      <c r="I69" s="91">
        <v>0</v>
      </c>
      <c r="J69" s="91">
        <v>0</v>
      </c>
      <c r="K69" s="91">
        <v>0</v>
      </c>
      <c r="L69" s="91">
        <v>0</v>
      </c>
      <c r="M69" s="91">
        <v>0</v>
      </c>
      <c r="N69" s="91">
        <v>0</v>
      </c>
      <c r="O69" s="91">
        <v>0</v>
      </c>
      <c r="P69" s="91">
        <v>0</v>
      </c>
      <c r="Q69" s="91">
        <v>0</v>
      </c>
      <c r="R69" s="91">
        <v>0</v>
      </c>
      <c r="S69" s="93"/>
    </row>
    <row r="70" spans="1:19" ht="20.1" customHeight="1">
      <c r="A70" s="90"/>
      <c r="B70" s="90"/>
      <c r="C70" s="90" t="s">
        <v>265</v>
      </c>
      <c r="D70" s="62"/>
      <c r="E70" s="98" t="s">
        <v>302</v>
      </c>
      <c r="F70" s="99">
        <v>312701.64</v>
      </c>
      <c r="G70" s="91">
        <v>312701.64</v>
      </c>
      <c r="H70" s="91">
        <v>312701.64</v>
      </c>
      <c r="I70" s="91">
        <v>0</v>
      </c>
      <c r="J70" s="91">
        <v>0</v>
      </c>
      <c r="K70" s="91">
        <v>0</v>
      </c>
      <c r="L70" s="91">
        <v>0</v>
      </c>
      <c r="M70" s="91">
        <v>0</v>
      </c>
      <c r="N70" s="91">
        <v>0</v>
      </c>
      <c r="O70" s="91">
        <v>0</v>
      </c>
      <c r="P70" s="91">
        <v>0</v>
      </c>
      <c r="Q70" s="91">
        <v>0</v>
      </c>
      <c r="R70" s="91">
        <v>0</v>
      </c>
      <c r="S70" s="93"/>
    </row>
    <row r="71" spans="1:19" ht="20.1" customHeight="1">
      <c r="A71" s="90"/>
      <c r="B71" s="90"/>
      <c r="C71" s="90"/>
      <c r="D71" s="62"/>
      <c r="E71" s="98" t="s">
        <v>256</v>
      </c>
      <c r="F71" s="99">
        <v>23446.93</v>
      </c>
      <c r="G71" s="91">
        <v>23446.93</v>
      </c>
      <c r="H71" s="91">
        <v>23446.93</v>
      </c>
      <c r="I71" s="91">
        <v>0</v>
      </c>
      <c r="J71" s="91">
        <v>0</v>
      </c>
      <c r="K71" s="91">
        <v>0</v>
      </c>
      <c r="L71" s="91">
        <v>0</v>
      </c>
      <c r="M71" s="91">
        <v>0</v>
      </c>
      <c r="N71" s="91">
        <v>0</v>
      </c>
      <c r="O71" s="91">
        <v>0</v>
      </c>
      <c r="P71" s="91">
        <v>0</v>
      </c>
      <c r="Q71" s="91">
        <v>0</v>
      </c>
      <c r="R71" s="91">
        <v>0</v>
      </c>
      <c r="S71" s="93"/>
    </row>
    <row r="72" spans="1:19" ht="20.1" customHeight="1">
      <c r="A72" s="90"/>
      <c r="B72" s="90"/>
      <c r="C72" s="90"/>
      <c r="D72" s="62"/>
      <c r="E72" s="98" t="s">
        <v>258</v>
      </c>
      <c r="F72" s="99">
        <v>3446.93</v>
      </c>
      <c r="G72" s="91">
        <v>3446.93</v>
      </c>
      <c r="H72" s="91">
        <v>3446.93</v>
      </c>
      <c r="I72" s="91">
        <v>0</v>
      </c>
      <c r="J72" s="91">
        <v>0</v>
      </c>
      <c r="K72" s="91">
        <v>0</v>
      </c>
      <c r="L72" s="91">
        <v>0</v>
      </c>
      <c r="M72" s="91">
        <v>0</v>
      </c>
      <c r="N72" s="91">
        <v>0</v>
      </c>
      <c r="O72" s="91">
        <v>0</v>
      </c>
      <c r="P72" s="91">
        <v>0</v>
      </c>
      <c r="Q72" s="91">
        <v>0</v>
      </c>
      <c r="R72" s="91">
        <v>0</v>
      </c>
      <c r="S72" s="93"/>
    </row>
    <row r="73" spans="1:19" ht="20.1" customHeight="1">
      <c r="A73" s="90" t="s">
        <v>303</v>
      </c>
      <c r="B73" s="90" t="s">
        <v>304</v>
      </c>
      <c r="C73" s="90" t="s">
        <v>269</v>
      </c>
      <c r="D73" s="62" t="s">
        <v>305</v>
      </c>
      <c r="E73" s="98" t="s">
        <v>321</v>
      </c>
      <c r="F73" s="99">
        <v>3446.93</v>
      </c>
      <c r="G73" s="91">
        <v>3446.93</v>
      </c>
      <c r="H73" s="91">
        <v>3446.93</v>
      </c>
      <c r="I73" s="91">
        <v>0</v>
      </c>
      <c r="J73" s="91">
        <v>0</v>
      </c>
      <c r="K73" s="91">
        <v>0</v>
      </c>
      <c r="L73" s="91">
        <v>0</v>
      </c>
      <c r="M73" s="91">
        <v>0</v>
      </c>
      <c r="N73" s="91">
        <v>0</v>
      </c>
      <c r="O73" s="91">
        <v>0</v>
      </c>
      <c r="P73" s="91">
        <v>0</v>
      </c>
      <c r="Q73" s="91">
        <v>0</v>
      </c>
      <c r="R73" s="91">
        <v>0</v>
      </c>
      <c r="S73" s="93"/>
    </row>
    <row r="74" spans="1:19" ht="20.1" customHeight="1">
      <c r="A74" s="90"/>
      <c r="B74" s="90"/>
      <c r="C74" s="90"/>
      <c r="D74" s="62"/>
      <c r="E74" s="98" t="s">
        <v>257</v>
      </c>
      <c r="F74" s="99">
        <v>20000</v>
      </c>
      <c r="G74" s="91">
        <v>20000</v>
      </c>
      <c r="H74" s="91">
        <v>20000</v>
      </c>
      <c r="I74" s="91">
        <v>0</v>
      </c>
      <c r="J74" s="91">
        <v>0</v>
      </c>
      <c r="K74" s="91">
        <v>0</v>
      </c>
      <c r="L74" s="91">
        <v>0</v>
      </c>
      <c r="M74" s="91">
        <v>0</v>
      </c>
      <c r="N74" s="91">
        <v>0</v>
      </c>
      <c r="O74" s="91">
        <v>0</v>
      </c>
      <c r="P74" s="91">
        <v>0</v>
      </c>
      <c r="Q74" s="91">
        <v>0</v>
      </c>
      <c r="R74" s="91">
        <v>0</v>
      </c>
      <c r="S74" s="93"/>
    </row>
    <row r="75" spans="1:19" ht="20.1" customHeight="1">
      <c r="A75" s="90" t="s">
        <v>303</v>
      </c>
      <c r="B75" s="90" t="s">
        <v>304</v>
      </c>
      <c r="C75" s="90" t="s">
        <v>269</v>
      </c>
      <c r="D75" s="62" t="s">
        <v>305</v>
      </c>
      <c r="E75" s="98" t="s">
        <v>322</v>
      </c>
      <c r="F75" s="99">
        <v>20000</v>
      </c>
      <c r="G75" s="91">
        <v>20000</v>
      </c>
      <c r="H75" s="91">
        <v>20000</v>
      </c>
      <c r="I75" s="91">
        <v>0</v>
      </c>
      <c r="J75" s="91">
        <v>0</v>
      </c>
      <c r="K75" s="91">
        <v>0</v>
      </c>
      <c r="L75" s="91">
        <v>0</v>
      </c>
      <c r="M75" s="91">
        <v>0</v>
      </c>
      <c r="N75" s="91">
        <v>0</v>
      </c>
      <c r="O75" s="91">
        <v>0</v>
      </c>
      <c r="P75" s="91">
        <v>0</v>
      </c>
      <c r="Q75" s="91">
        <v>0</v>
      </c>
      <c r="R75" s="91">
        <v>0</v>
      </c>
      <c r="S75" s="93"/>
    </row>
    <row r="76" spans="1:19" ht="20.1" customHeight="1">
      <c r="A76" s="90"/>
      <c r="B76" s="90"/>
      <c r="C76" s="90"/>
      <c r="D76" s="62"/>
      <c r="E76" s="98" t="s">
        <v>245</v>
      </c>
      <c r="F76" s="99">
        <v>289254.71</v>
      </c>
      <c r="G76" s="91">
        <v>289254.71</v>
      </c>
      <c r="H76" s="91">
        <v>289254.71</v>
      </c>
      <c r="I76" s="91">
        <v>0</v>
      </c>
      <c r="J76" s="91">
        <v>0</v>
      </c>
      <c r="K76" s="91">
        <v>0</v>
      </c>
      <c r="L76" s="91">
        <v>0</v>
      </c>
      <c r="M76" s="91">
        <v>0</v>
      </c>
      <c r="N76" s="91">
        <v>0</v>
      </c>
      <c r="O76" s="91">
        <v>0</v>
      </c>
      <c r="P76" s="91">
        <v>0</v>
      </c>
      <c r="Q76" s="91">
        <v>0</v>
      </c>
      <c r="R76" s="91">
        <v>0</v>
      </c>
      <c r="S76" s="93"/>
    </row>
    <row r="77" spans="1:19" ht="20.1" customHeight="1">
      <c r="A77" s="90"/>
      <c r="B77" s="90"/>
      <c r="C77" s="90"/>
      <c r="D77" s="62"/>
      <c r="E77" s="98" t="s">
        <v>253</v>
      </c>
      <c r="F77" s="99">
        <v>574.49</v>
      </c>
      <c r="G77" s="91">
        <v>574.49</v>
      </c>
      <c r="H77" s="91">
        <v>574.49</v>
      </c>
      <c r="I77" s="91">
        <v>0</v>
      </c>
      <c r="J77" s="91">
        <v>0</v>
      </c>
      <c r="K77" s="91">
        <v>0</v>
      </c>
      <c r="L77" s="91">
        <v>0</v>
      </c>
      <c r="M77" s="91">
        <v>0</v>
      </c>
      <c r="N77" s="91">
        <v>0</v>
      </c>
      <c r="O77" s="91">
        <v>0</v>
      </c>
      <c r="P77" s="91">
        <v>0</v>
      </c>
      <c r="Q77" s="91">
        <v>0</v>
      </c>
      <c r="R77" s="91">
        <v>0</v>
      </c>
      <c r="S77" s="93"/>
    </row>
    <row r="78" spans="1:19" ht="20.1" customHeight="1">
      <c r="A78" s="90" t="s">
        <v>303</v>
      </c>
      <c r="B78" s="90" t="s">
        <v>304</v>
      </c>
      <c r="C78" s="90" t="s">
        <v>269</v>
      </c>
      <c r="D78" s="62" t="s">
        <v>305</v>
      </c>
      <c r="E78" s="98" t="s">
        <v>324</v>
      </c>
      <c r="F78" s="99">
        <v>574.49</v>
      </c>
      <c r="G78" s="91">
        <v>574.49</v>
      </c>
      <c r="H78" s="91">
        <v>574.49</v>
      </c>
      <c r="I78" s="91">
        <v>0</v>
      </c>
      <c r="J78" s="91">
        <v>0</v>
      </c>
      <c r="K78" s="91">
        <v>0</v>
      </c>
      <c r="L78" s="91">
        <v>0</v>
      </c>
      <c r="M78" s="91">
        <v>0</v>
      </c>
      <c r="N78" s="91">
        <v>0</v>
      </c>
      <c r="O78" s="91">
        <v>0</v>
      </c>
      <c r="P78" s="91">
        <v>0</v>
      </c>
      <c r="Q78" s="91">
        <v>0</v>
      </c>
      <c r="R78" s="91">
        <v>0</v>
      </c>
      <c r="S78" s="93"/>
    </row>
    <row r="79" spans="1:19" ht="20.1" customHeight="1">
      <c r="A79" s="90"/>
      <c r="B79" s="90"/>
      <c r="C79" s="90"/>
      <c r="D79" s="62"/>
      <c r="E79" s="98" t="s">
        <v>250</v>
      </c>
      <c r="F79" s="99">
        <v>177264</v>
      </c>
      <c r="G79" s="91">
        <v>177264</v>
      </c>
      <c r="H79" s="91">
        <v>177264</v>
      </c>
      <c r="I79" s="91">
        <v>0</v>
      </c>
      <c r="J79" s="91">
        <v>0</v>
      </c>
      <c r="K79" s="91">
        <v>0</v>
      </c>
      <c r="L79" s="91">
        <v>0</v>
      </c>
      <c r="M79" s="91">
        <v>0</v>
      </c>
      <c r="N79" s="91">
        <v>0</v>
      </c>
      <c r="O79" s="91">
        <v>0</v>
      </c>
      <c r="P79" s="91">
        <v>0</v>
      </c>
      <c r="Q79" s="91">
        <v>0</v>
      </c>
      <c r="R79" s="91">
        <v>0</v>
      </c>
      <c r="S79" s="93"/>
    </row>
    <row r="80" spans="1:19" ht="20.1" customHeight="1">
      <c r="A80" s="90" t="s">
        <v>303</v>
      </c>
      <c r="B80" s="90" t="s">
        <v>304</v>
      </c>
      <c r="C80" s="90" t="s">
        <v>269</v>
      </c>
      <c r="D80" s="62" t="s">
        <v>305</v>
      </c>
      <c r="E80" s="98" t="s">
        <v>325</v>
      </c>
      <c r="F80" s="99">
        <v>177264</v>
      </c>
      <c r="G80" s="91">
        <v>177264</v>
      </c>
      <c r="H80" s="91">
        <v>177264</v>
      </c>
      <c r="I80" s="91">
        <v>0</v>
      </c>
      <c r="J80" s="91">
        <v>0</v>
      </c>
      <c r="K80" s="91">
        <v>0</v>
      </c>
      <c r="L80" s="91">
        <v>0</v>
      </c>
      <c r="M80" s="91">
        <v>0</v>
      </c>
      <c r="N80" s="91">
        <v>0</v>
      </c>
      <c r="O80" s="91">
        <v>0</v>
      </c>
      <c r="P80" s="91">
        <v>0</v>
      </c>
      <c r="Q80" s="91">
        <v>0</v>
      </c>
      <c r="R80" s="91">
        <v>0</v>
      </c>
      <c r="S80" s="93"/>
    </row>
    <row r="81" spans="1:19" ht="20.1" customHeight="1">
      <c r="A81" s="90"/>
      <c r="B81" s="90"/>
      <c r="C81" s="90"/>
      <c r="D81" s="62"/>
      <c r="E81" s="98" t="s">
        <v>306</v>
      </c>
      <c r="F81" s="99">
        <v>40152</v>
      </c>
      <c r="G81" s="91">
        <v>40152</v>
      </c>
      <c r="H81" s="91">
        <v>40152</v>
      </c>
      <c r="I81" s="91">
        <v>0</v>
      </c>
      <c r="J81" s="91">
        <v>0</v>
      </c>
      <c r="K81" s="91">
        <v>0</v>
      </c>
      <c r="L81" s="91">
        <v>0</v>
      </c>
      <c r="M81" s="91">
        <v>0</v>
      </c>
      <c r="N81" s="91">
        <v>0</v>
      </c>
      <c r="O81" s="91">
        <v>0</v>
      </c>
      <c r="P81" s="91">
        <v>0</v>
      </c>
      <c r="Q81" s="91">
        <v>0</v>
      </c>
      <c r="R81" s="91">
        <v>0</v>
      </c>
      <c r="S81" s="93"/>
    </row>
    <row r="82" spans="1:19" ht="20.1" customHeight="1">
      <c r="A82" s="90" t="s">
        <v>303</v>
      </c>
      <c r="B82" s="90" t="s">
        <v>304</v>
      </c>
      <c r="C82" s="90" t="s">
        <v>269</v>
      </c>
      <c r="D82" s="62" t="s">
        <v>305</v>
      </c>
      <c r="E82" s="98" t="s">
        <v>333</v>
      </c>
      <c r="F82" s="99">
        <v>40152</v>
      </c>
      <c r="G82" s="91">
        <v>40152</v>
      </c>
      <c r="H82" s="91">
        <v>40152</v>
      </c>
      <c r="I82" s="91">
        <v>0</v>
      </c>
      <c r="J82" s="91">
        <v>0</v>
      </c>
      <c r="K82" s="91">
        <v>0</v>
      </c>
      <c r="L82" s="91">
        <v>0</v>
      </c>
      <c r="M82" s="91">
        <v>0</v>
      </c>
      <c r="N82" s="91">
        <v>0</v>
      </c>
      <c r="O82" s="91">
        <v>0</v>
      </c>
      <c r="P82" s="91">
        <v>0</v>
      </c>
      <c r="Q82" s="91">
        <v>0</v>
      </c>
      <c r="R82" s="91">
        <v>0</v>
      </c>
      <c r="S82" s="93"/>
    </row>
    <row r="83" spans="1:19" ht="20.1" customHeight="1">
      <c r="A83" s="90"/>
      <c r="B83" s="90"/>
      <c r="C83" s="90"/>
      <c r="D83" s="62"/>
      <c r="E83" s="98" t="s">
        <v>254</v>
      </c>
      <c r="F83" s="99">
        <v>69828</v>
      </c>
      <c r="G83" s="91">
        <v>69828</v>
      </c>
      <c r="H83" s="91">
        <v>69828</v>
      </c>
      <c r="I83" s="91">
        <v>0</v>
      </c>
      <c r="J83" s="91">
        <v>0</v>
      </c>
      <c r="K83" s="91">
        <v>0</v>
      </c>
      <c r="L83" s="91">
        <v>0</v>
      </c>
      <c r="M83" s="91">
        <v>0</v>
      </c>
      <c r="N83" s="91">
        <v>0</v>
      </c>
      <c r="O83" s="91">
        <v>0</v>
      </c>
      <c r="P83" s="91">
        <v>0</v>
      </c>
      <c r="Q83" s="91">
        <v>0</v>
      </c>
      <c r="R83" s="91">
        <v>0</v>
      </c>
      <c r="S83" s="93"/>
    </row>
    <row r="84" spans="1:19" ht="20.1" customHeight="1">
      <c r="A84" s="90" t="s">
        <v>303</v>
      </c>
      <c r="B84" s="90" t="s">
        <v>304</v>
      </c>
      <c r="C84" s="90" t="s">
        <v>269</v>
      </c>
      <c r="D84" s="62" t="s">
        <v>305</v>
      </c>
      <c r="E84" s="98" t="s">
        <v>327</v>
      </c>
      <c r="F84" s="99">
        <v>69828</v>
      </c>
      <c r="G84" s="91">
        <v>69828</v>
      </c>
      <c r="H84" s="91">
        <v>69828</v>
      </c>
      <c r="I84" s="91">
        <v>0</v>
      </c>
      <c r="J84" s="91">
        <v>0</v>
      </c>
      <c r="K84" s="91">
        <v>0</v>
      </c>
      <c r="L84" s="91">
        <v>0</v>
      </c>
      <c r="M84" s="91">
        <v>0</v>
      </c>
      <c r="N84" s="91">
        <v>0</v>
      </c>
      <c r="O84" s="91">
        <v>0</v>
      </c>
      <c r="P84" s="91">
        <v>0</v>
      </c>
      <c r="Q84" s="91">
        <v>0</v>
      </c>
      <c r="R84" s="91">
        <v>0</v>
      </c>
      <c r="S84" s="93"/>
    </row>
    <row r="85" spans="1:19" ht="20.1" customHeight="1">
      <c r="A85" s="90"/>
      <c r="B85" s="90"/>
      <c r="C85" s="90"/>
      <c r="D85" s="62"/>
      <c r="E85" s="98" t="s">
        <v>252</v>
      </c>
      <c r="F85" s="99">
        <v>1436.22</v>
      </c>
      <c r="G85" s="91">
        <v>1436.22</v>
      </c>
      <c r="H85" s="91">
        <v>1436.22</v>
      </c>
      <c r="I85" s="91">
        <v>0</v>
      </c>
      <c r="J85" s="91">
        <v>0</v>
      </c>
      <c r="K85" s="91">
        <v>0</v>
      </c>
      <c r="L85" s="91">
        <v>0</v>
      </c>
      <c r="M85" s="91">
        <v>0</v>
      </c>
      <c r="N85" s="91">
        <v>0</v>
      </c>
      <c r="O85" s="91">
        <v>0</v>
      </c>
      <c r="P85" s="91">
        <v>0</v>
      </c>
      <c r="Q85" s="91">
        <v>0</v>
      </c>
      <c r="R85" s="91">
        <v>0</v>
      </c>
      <c r="S85" s="93"/>
    </row>
    <row r="86" spans="1:19" ht="20.1" customHeight="1">
      <c r="A86" s="90" t="s">
        <v>303</v>
      </c>
      <c r="B86" s="90" t="s">
        <v>304</v>
      </c>
      <c r="C86" s="90" t="s">
        <v>269</v>
      </c>
      <c r="D86" s="62" t="s">
        <v>305</v>
      </c>
      <c r="E86" s="98" t="s">
        <v>324</v>
      </c>
      <c r="F86" s="99">
        <v>1436.22</v>
      </c>
      <c r="G86" s="91">
        <v>1436.22</v>
      </c>
      <c r="H86" s="91">
        <v>1436.22</v>
      </c>
      <c r="I86" s="91">
        <v>0</v>
      </c>
      <c r="J86" s="91">
        <v>0</v>
      </c>
      <c r="K86" s="91">
        <v>0</v>
      </c>
      <c r="L86" s="91">
        <v>0</v>
      </c>
      <c r="M86" s="91">
        <v>0</v>
      </c>
      <c r="N86" s="91">
        <v>0</v>
      </c>
      <c r="O86" s="91">
        <v>0</v>
      </c>
      <c r="P86" s="91">
        <v>0</v>
      </c>
      <c r="Q86" s="91">
        <v>0</v>
      </c>
      <c r="R86" s="91">
        <v>0</v>
      </c>
      <c r="S86" s="93"/>
    </row>
    <row r="87" spans="1:19" ht="20.1" customHeight="1">
      <c r="A87" s="90" t="s">
        <v>271</v>
      </c>
      <c r="B87" s="90"/>
      <c r="C87" s="90"/>
      <c r="D87" s="62"/>
      <c r="E87" s="98" t="s">
        <v>272</v>
      </c>
      <c r="F87" s="99">
        <v>45959.04</v>
      </c>
      <c r="G87" s="91">
        <v>45959.04</v>
      </c>
      <c r="H87" s="91">
        <v>45959.04</v>
      </c>
      <c r="I87" s="91">
        <v>0</v>
      </c>
      <c r="J87" s="91">
        <v>0</v>
      </c>
      <c r="K87" s="91">
        <v>0</v>
      </c>
      <c r="L87" s="91">
        <v>0</v>
      </c>
      <c r="M87" s="91">
        <v>0</v>
      </c>
      <c r="N87" s="91">
        <v>0</v>
      </c>
      <c r="O87" s="91">
        <v>0</v>
      </c>
      <c r="P87" s="91">
        <v>0</v>
      </c>
      <c r="Q87" s="91">
        <v>0</v>
      </c>
      <c r="R87" s="91">
        <v>0</v>
      </c>
      <c r="S87" s="93"/>
    </row>
    <row r="88" spans="1:19" ht="20.1" customHeight="1">
      <c r="A88" s="90"/>
      <c r="B88" s="90" t="s">
        <v>277</v>
      </c>
      <c r="C88" s="90"/>
      <c r="D88" s="62"/>
      <c r="E88" s="98" t="s">
        <v>278</v>
      </c>
      <c r="F88" s="99">
        <v>45959.04</v>
      </c>
      <c r="G88" s="91">
        <v>45959.04</v>
      </c>
      <c r="H88" s="91">
        <v>45959.04</v>
      </c>
      <c r="I88" s="91">
        <v>0</v>
      </c>
      <c r="J88" s="91">
        <v>0</v>
      </c>
      <c r="K88" s="91">
        <v>0</v>
      </c>
      <c r="L88" s="91">
        <v>0</v>
      </c>
      <c r="M88" s="91">
        <v>0</v>
      </c>
      <c r="N88" s="91">
        <v>0</v>
      </c>
      <c r="O88" s="91">
        <v>0</v>
      </c>
      <c r="P88" s="91">
        <v>0</v>
      </c>
      <c r="Q88" s="91">
        <v>0</v>
      </c>
      <c r="R88" s="91">
        <v>0</v>
      </c>
      <c r="S88" s="93"/>
    </row>
    <row r="89" spans="1:19" ht="20.1" customHeight="1">
      <c r="A89" s="90"/>
      <c r="B89" s="90"/>
      <c r="C89" s="90" t="s">
        <v>277</v>
      </c>
      <c r="D89" s="62"/>
      <c r="E89" s="98" t="s">
        <v>279</v>
      </c>
      <c r="F89" s="99">
        <v>45959.04</v>
      </c>
      <c r="G89" s="91">
        <v>45959.04</v>
      </c>
      <c r="H89" s="91">
        <v>45959.04</v>
      </c>
      <c r="I89" s="91">
        <v>0</v>
      </c>
      <c r="J89" s="91">
        <v>0</v>
      </c>
      <c r="K89" s="91">
        <v>0</v>
      </c>
      <c r="L89" s="91">
        <v>0</v>
      </c>
      <c r="M89" s="91">
        <v>0</v>
      </c>
      <c r="N89" s="91">
        <v>0</v>
      </c>
      <c r="O89" s="91">
        <v>0</v>
      </c>
      <c r="P89" s="91">
        <v>0</v>
      </c>
      <c r="Q89" s="91">
        <v>0</v>
      </c>
      <c r="R89" s="91">
        <v>0</v>
      </c>
      <c r="S89" s="93"/>
    </row>
    <row r="90" spans="1:19" ht="20.1" customHeight="1">
      <c r="A90" s="90"/>
      <c r="B90" s="90"/>
      <c r="C90" s="90"/>
      <c r="D90" s="62"/>
      <c r="E90" s="98" t="s">
        <v>245</v>
      </c>
      <c r="F90" s="99">
        <v>45959.04</v>
      </c>
      <c r="G90" s="91">
        <v>45959.04</v>
      </c>
      <c r="H90" s="91">
        <v>45959.04</v>
      </c>
      <c r="I90" s="91">
        <v>0</v>
      </c>
      <c r="J90" s="91">
        <v>0</v>
      </c>
      <c r="K90" s="91">
        <v>0</v>
      </c>
      <c r="L90" s="91">
        <v>0</v>
      </c>
      <c r="M90" s="91">
        <v>0</v>
      </c>
      <c r="N90" s="91">
        <v>0</v>
      </c>
      <c r="O90" s="91">
        <v>0</v>
      </c>
      <c r="P90" s="91">
        <v>0</v>
      </c>
      <c r="Q90" s="91">
        <v>0</v>
      </c>
      <c r="R90" s="91">
        <v>0</v>
      </c>
      <c r="S90" s="93"/>
    </row>
    <row r="91" spans="1:19" ht="20.1" customHeight="1">
      <c r="A91" s="90"/>
      <c r="B91" s="90"/>
      <c r="C91" s="90"/>
      <c r="D91" s="62"/>
      <c r="E91" s="98" t="s">
        <v>281</v>
      </c>
      <c r="F91" s="99">
        <v>45959.04</v>
      </c>
      <c r="G91" s="91">
        <v>45959.04</v>
      </c>
      <c r="H91" s="91">
        <v>45959.04</v>
      </c>
      <c r="I91" s="91">
        <v>0</v>
      </c>
      <c r="J91" s="91">
        <v>0</v>
      </c>
      <c r="K91" s="91">
        <v>0</v>
      </c>
      <c r="L91" s="91">
        <v>0</v>
      </c>
      <c r="M91" s="91">
        <v>0</v>
      </c>
      <c r="N91" s="91">
        <v>0</v>
      </c>
      <c r="O91" s="91">
        <v>0</v>
      </c>
      <c r="P91" s="91">
        <v>0</v>
      </c>
      <c r="Q91" s="91">
        <v>0</v>
      </c>
      <c r="R91" s="91">
        <v>0</v>
      </c>
      <c r="S91" s="93"/>
    </row>
    <row r="92" spans="1:19" ht="20.1" customHeight="1">
      <c r="A92" s="90" t="s">
        <v>275</v>
      </c>
      <c r="B92" s="90" t="s">
        <v>280</v>
      </c>
      <c r="C92" s="90" t="s">
        <v>280</v>
      </c>
      <c r="D92" s="62" t="s">
        <v>305</v>
      </c>
      <c r="E92" s="98" t="s">
        <v>329</v>
      </c>
      <c r="F92" s="99">
        <v>45959.04</v>
      </c>
      <c r="G92" s="91">
        <v>45959.04</v>
      </c>
      <c r="H92" s="91">
        <v>45959.04</v>
      </c>
      <c r="I92" s="91">
        <v>0</v>
      </c>
      <c r="J92" s="91">
        <v>0</v>
      </c>
      <c r="K92" s="91">
        <v>0</v>
      </c>
      <c r="L92" s="91">
        <v>0</v>
      </c>
      <c r="M92" s="91">
        <v>0</v>
      </c>
      <c r="N92" s="91">
        <v>0</v>
      </c>
      <c r="O92" s="91">
        <v>0</v>
      </c>
      <c r="P92" s="91">
        <v>0</v>
      </c>
      <c r="Q92" s="91">
        <v>0</v>
      </c>
      <c r="R92" s="91">
        <v>0</v>
      </c>
      <c r="S92" s="93"/>
    </row>
    <row r="93" spans="1:19" ht="20.1" customHeight="1">
      <c r="A93" s="90" t="s">
        <v>282</v>
      </c>
      <c r="B93" s="90"/>
      <c r="C93" s="90"/>
      <c r="D93" s="62"/>
      <c r="E93" s="98" t="s">
        <v>283</v>
      </c>
      <c r="F93" s="99">
        <v>19819.84</v>
      </c>
      <c r="G93" s="91">
        <v>19819.84</v>
      </c>
      <c r="H93" s="91">
        <v>19819.84</v>
      </c>
      <c r="I93" s="91">
        <v>0</v>
      </c>
      <c r="J93" s="91">
        <v>0</v>
      </c>
      <c r="K93" s="91">
        <v>0</v>
      </c>
      <c r="L93" s="91">
        <v>0</v>
      </c>
      <c r="M93" s="91">
        <v>0</v>
      </c>
      <c r="N93" s="91">
        <v>0</v>
      </c>
      <c r="O93" s="91">
        <v>0</v>
      </c>
      <c r="P93" s="91">
        <v>0</v>
      </c>
      <c r="Q93" s="91">
        <v>0</v>
      </c>
      <c r="R93" s="91">
        <v>0</v>
      </c>
      <c r="S93" s="93"/>
    </row>
    <row r="94" spans="1:19" ht="20.1" customHeight="1">
      <c r="A94" s="90"/>
      <c r="B94" s="90" t="s">
        <v>284</v>
      </c>
      <c r="C94" s="90"/>
      <c r="D94" s="62"/>
      <c r="E94" s="98" t="s">
        <v>285</v>
      </c>
      <c r="F94" s="99">
        <v>19819.84</v>
      </c>
      <c r="G94" s="91">
        <v>19819.84</v>
      </c>
      <c r="H94" s="91">
        <v>19819.84</v>
      </c>
      <c r="I94" s="91">
        <v>0</v>
      </c>
      <c r="J94" s="91">
        <v>0</v>
      </c>
      <c r="K94" s="91">
        <v>0</v>
      </c>
      <c r="L94" s="91">
        <v>0</v>
      </c>
      <c r="M94" s="91">
        <v>0</v>
      </c>
      <c r="N94" s="91">
        <v>0</v>
      </c>
      <c r="O94" s="91">
        <v>0</v>
      </c>
      <c r="P94" s="91">
        <v>0</v>
      </c>
      <c r="Q94" s="91">
        <v>0</v>
      </c>
      <c r="R94" s="91">
        <v>0</v>
      </c>
      <c r="S94" s="93"/>
    </row>
    <row r="95" spans="1:19" ht="20.1" customHeight="1">
      <c r="A95" s="90"/>
      <c r="B95" s="90"/>
      <c r="C95" s="90" t="s">
        <v>263</v>
      </c>
      <c r="D95" s="62"/>
      <c r="E95" s="98" t="s">
        <v>307</v>
      </c>
      <c r="F95" s="99">
        <v>19819.84</v>
      </c>
      <c r="G95" s="91">
        <v>19819.84</v>
      </c>
      <c r="H95" s="91">
        <v>19819.84</v>
      </c>
      <c r="I95" s="91">
        <v>0</v>
      </c>
      <c r="J95" s="91">
        <v>0</v>
      </c>
      <c r="K95" s="91">
        <v>0</v>
      </c>
      <c r="L95" s="91">
        <v>0</v>
      </c>
      <c r="M95" s="91">
        <v>0</v>
      </c>
      <c r="N95" s="91">
        <v>0</v>
      </c>
      <c r="O95" s="91">
        <v>0</v>
      </c>
      <c r="P95" s="91">
        <v>0</v>
      </c>
      <c r="Q95" s="91">
        <v>0</v>
      </c>
      <c r="R95" s="91">
        <v>0</v>
      </c>
      <c r="S95" s="93"/>
    </row>
    <row r="96" spans="1:19" ht="20.1" customHeight="1">
      <c r="A96" s="90"/>
      <c r="B96" s="90"/>
      <c r="C96" s="90"/>
      <c r="D96" s="62"/>
      <c r="E96" s="98" t="s">
        <v>245</v>
      </c>
      <c r="F96" s="99">
        <v>19819.84</v>
      </c>
      <c r="G96" s="91">
        <v>19819.84</v>
      </c>
      <c r="H96" s="91">
        <v>19819.84</v>
      </c>
      <c r="I96" s="91">
        <v>0</v>
      </c>
      <c r="J96" s="91">
        <v>0</v>
      </c>
      <c r="K96" s="91">
        <v>0</v>
      </c>
      <c r="L96" s="91">
        <v>0</v>
      </c>
      <c r="M96" s="91">
        <v>0</v>
      </c>
      <c r="N96" s="91">
        <v>0</v>
      </c>
      <c r="O96" s="91">
        <v>0</v>
      </c>
      <c r="P96" s="91">
        <v>0</v>
      </c>
      <c r="Q96" s="91">
        <v>0</v>
      </c>
      <c r="R96" s="91">
        <v>0</v>
      </c>
      <c r="S96" s="93"/>
    </row>
    <row r="97" spans="1:19" ht="20.1" customHeight="1">
      <c r="A97" s="90"/>
      <c r="B97" s="90"/>
      <c r="C97" s="90"/>
      <c r="D97" s="62"/>
      <c r="E97" s="98" t="s">
        <v>289</v>
      </c>
      <c r="F97" s="99">
        <v>19819.84</v>
      </c>
      <c r="G97" s="91">
        <v>19819.84</v>
      </c>
      <c r="H97" s="91">
        <v>19819.84</v>
      </c>
      <c r="I97" s="91">
        <v>0</v>
      </c>
      <c r="J97" s="91">
        <v>0</v>
      </c>
      <c r="K97" s="91">
        <v>0</v>
      </c>
      <c r="L97" s="91">
        <v>0</v>
      </c>
      <c r="M97" s="91">
        <v>0</v>
      </c>
      <c r="N97" s="91">
        <v>0</v>
      </c>
      <c r="O97" s="91">
        <v>0</v>
      </c>
      <c r="P97" s="91">
        <v>0</v>
      </c>
      <c r="Q97" s="91">
        <v>0</v>
      </c>
      <c r="R97" s="91">
        <v>0</v>
      </c>
      <c r="S97" s="93"/>
    </row>
    <row r="98" spans="1:19" ht="20.1" customHeight="1">
      <c r="A98" s="90" t="s">
        <v>287</v>
      </c>
      <c r="B98" s="90" t="s">
        <v>288</v>
      </c>
      <c r="C98" s="90" t="s">
        <v>268</v>
      </c>
      <c r="D98" s="62" t="s">
        <v>305</v>
      </c>
      <c r="E98" s="98" t="s">
        <v>330</v>
      </c>
      <c r="F98" s="99">
        <v>19819.84</v>
      </c>
      <c r="G98" s="91">
        <v>19819.84</v>
      </c>
      <c r="H98" s="91">
        <v>19819.84</v>
      </c>
      <c r="I98" s="91">
        <v>0</v>
      </c>
      <c r="J98" s="91">
        <v>0</v>
      </c>
      <c r="K98" s="91">
        <v>0</v>
      </c>
      <c r="L98" s="91">
        <v>0</v>
      </c>
      <c r="M98" s="91">
        <v>0</v>
      </c>
      <c r="N98" s="91">
        <v>0</v>
      </c>
      <c r="O98" s="91">
        <v>0</v>
      </c>
      <c r="P98" s="91">
        <v>0</v>
      </c>
      <c r="Q98" s="91">
        <v>0</v>
      </c>
      <c r="R98" s="91">
        <v>0</v>
      </c>
      <c r="S98" s="93"/>
    </row>
    <row r="99" spans="1:19" ht="20.1" customHeight="1">
      <c r="A99" s="90" t="s">
        <v>292</v>
      </c>
      <c r="B99" s="90"/>
      <c r="C99" s="90"/>
      <c r="D99" s="62"/>
      <c r="E99" s="98" t="s">
        <v>293</v>
      </c>
      <c r="F99" s="99">
        <v>34469.28</v>
      </c>
      <c r="G99" s="91">
        <v>34469.28</v>
      </c>
      <c r="H99" s="91">
        <v>34469.28</v>
      </c>
      <c r="I99" s="91">
        <v>0</v>
      </c>
      <c r="J99" s="91">
        <v>0</v>
      </c>
      <c r="K99" s="91">
        <v>0</v>
      </c>
      <c r="L99" s="91">
        <v>0</v>
      </c>
      <c r="M99" s="91">
        <v>0</v>
      </c>
      <c r="N99" s="91">
        <v>0</v>
      </c>
      <c r="O99" s="91">
        <v>0</v>
      </c>
      <c r="P99" s="91">
        <v>0</v>
      </c>
      <c r="Q99" s="91">
        <v>0</v>
      </c>
      <c r="R99" s="91">
        <v>0</v>
      </c>
      <c r="S99" s="93"/>
    </row>
    <row r="100" spans="1:19" ht="20.1" customHeight="1">
      <c r="A100" s="90"/>
      <c r="B100" s="90" t="s">
        <v>263</v>
      </c>
      <c r="C100" s="90"/>
      <c r="D100" s="62"/>
      <c r="E100" s="98" t="s">
        <v>294</v>
      </c>
      <c r="F100" s="99">
        <v>34469.28</v>
      </c>
      <c r="G100" s="91">
        <v>34469.28</v>
      </c>
      <c r="H100" s="91">
        <v>34469.28</v>
      </c>
      <c r="I100" s="91">
        <v>0</v>
      </c>
      <c r="J100" s="91">
        <v>0</v>
      </c>
      <c r="K100" s="91">
        <v>0</v>
      </c>
      <c r="L100" s="91">
        <v>0</v>
      </c>
      <c r="M100" s="91">
        <v>0</v>
      </c>
      <c r="N100" s="91">
        <v>0</v>
      </c>
      <c r="O100" s="91">
        <v>0</v>
      </c>
      <c r="P100" s="91">
        <v>0</v>
      </c>
      <c r="Q100" s="91">
        <v>0</v>
      </c>
      <c r="R100" s="91">
        <v>0</v>
      </c>
      <c r="S100" s="93"/>
    </row>
    <row r="101" spans="1:19" ht="20.1" customHeight="1">
      <c r="A101" s="90"/>
      <c r="B101" s="90"/>
      <c r="C101" s="90" t="s">
        <v>243</v>
      </c>
      <c r="D101" s="62"/>
      <c r="E101" s="98" t="s">
        <v>295</v>
      </c>
      <c r="F101" s="99">
        <v>34469.28</v>
      </c>
      <c r="G101" s="91">
        <v>34469.28</v>
      </c>
      <c r="H101" s="91">
        <v>34469.28</v>
      </c>
      <c r="I101" s="91">
        <v>0</v>
      </c>
      <c r="J101" s="91">
        <v>0</v>
      </c>
      <c r="K101" s="91">
        <v>0</v>
      </c>
      <c r="L101" s="91">
        <v>0</v>
      </c>
      <c r="M101" s="91">
        <v>0</v>
      </c>
      <c r="N101" s="91">
        <v>0</v>
      </c>
      <c r="O101" s="91">
        <v>0</v>
      </c>
      <c r="P101" s="91">
        <v>0</v>
      </c>
      <c r="Q101" s="91">
        <v>0</v>
      </c>
      <c r="R101" s="91">
        <v>0</v>
      </c>
      <c r="S101" s="93"/>
    </row>
    <row r="102" spans="1:19" ht="20.1" customHeight="1">
      <c r="A102" s="90"/>
      <c r="B102" s="90"/>
      <c r="C102" s="90"/>
      <c r="D102" s="62"/>
      <c r="E102" s="98" t="s">
        <v>245</v>
      </c>
      <c r="F102" s="99">
        <v>34469.28</v>
      </c>
      <c r="G102" s="91">
        <v>34469.28</v>
      </c>
      <c r="H102" s="91">
        <v>34469.28</v>
      </c>
      <c r="I102" s="91">
        <v>0</v>
      </c>
      <c r="J102" s="91">
        <v>0</v>
      </c>
      <c r="K102" s="91">
        <v>0</v>
      </c>
      <c r="L102" s="91">
        <v>0</v>
      </c>
      <c r="M102" s="91">
        <v>0</v>
      </c>
      <c r="N102" s="91">
        <v>0</v>
      </c>
      <c r="O102" s="91">
        <v>0</v>
      </c>
      <c r="P102" s="91">
        <v>0</v>
      </c>
      <c r="Q102" s="91">
        <v>0</v>
      </c>
      <c r="R102" s="91">
        <v>0</v>
      </c>
      <c r="S102" s="93"/>
    </row>
    <row r="103" spans="1:19" ht="20.1" customHeight="1">
      <c r="A103" s="90"/>
      <c r="B103" s="90"/>
      <c r="C103" s="90"/>
      <c r="D103" s="62"/>
      <c r="E103" s="98" t="s">
        <v>297</v>
      </c>
      <c r="F103" s="99">
        <v>34469.28</v>
      </c>
      <c r="G103" s="91">
        <v>34469.28</v>
      </c>
      <c r="H103" s="91">
        <v>34469.28</v>
      </c>
      <c r="I103" s="91">
        <v>0</v>
      </c>
      <c r="J103" s="91">
        <v>0</v>
      </c>
      <c r="K103" s="91">
        <v>0</v>
      </c>
      <c r="L103" s="91">
        <v>0</v>
      </c>
      <c r="M103" s="91">
        <v>0</v>
      </c>
      <c r="N103" s="91">
        <v>0</v>
      </c>
      <c r="O103" s="91">
        <v>0</v>
      </c>
      <c r="P103" s="91">
        <v>0</v>
      </c>
      <c r="Q103" s="91">
        <v>0</v>
      </c>
      <c r="R103" s="91">
        <v>0</v>
      </c>
      <c r="S103" s="93"/>
    </row>
    <row r="104" spans="1:19" ht="20.1" customHeight="1">
      <c r="A104" s="90" t="s">
        <v>296</v>
      </c>
      <c r="B104" s="90" t="s">
        <v>268</v>
      </c>
      <c r="C104" s="90" t="s">
        <v>248</v>
      </c>
      <c r="D104" s="62" t="s">
        <v>305</v>
      </c>
      <c r="E104" s="98" t="s">
        <v>332</v>
      </c>
      <c r="F104" s="99">
        <v>34469.28</v>
      </c>
      <c r="G104" s="91">
        <v>34469.28</v>
      </c>
      <c r="H104" s="91">
        <v>34469.28</v>
      </c>
      <c r="I104" s="91">
        <v>0</v>
      </c>
      <c r="J104" s="91">
        <v>0</v>
      </c>
      <c r="K104" s="91">
        <v>0</v>
      </c>
      <c r="L104" s="91">
        <v>0</v>
      </c>
      <c r="M104" s="91">
        <v>0</v>
      </c>
      <c r="N104" s="91">
        <v>0</v>
      </c>
      <c r="O104" s="91">
        <v>0</v>
      </c>
      <c r="P104" s="91">
        <v>0</v>
      </c>
      <c r="Q104" s="91">
        <v>0</v>
      </c>
      <c r="R104" s="91">
        <v>0</v>
      </c>
      <c r="S104" s="93"/>
    </row>
    <row r="105" spans="1:19" ht="20.1" customHeight="1">
      <c r="A105" s="90"/>
      <c r="B105" s="90"/>
      <c r="C105" s="90"/>
      <c r="D105" s="62" t="s">
        <v>217</v>
      </c>
      <c r="E105" s="98" t="s">
        <v>218</v>
      </c>
      <c r="F105" s="99">
        <v>479111.75</v>
      </c>
      <c r="G105" s="91">
        <v>479111.75</v>
      </c>
      <c r="H105" s="91">
        <v>479111.75</v>
      </c>
      <c r="I105" s="91">
        <v>0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91">
        <v>0</v>
      </c>
      <c r="P105" s="91">
        <v>0</v>
      </c>
      <c r="Q105" s="91">
        <v>0</v>
      </c>
      <c r="R105" s="91">
        <v>0</v>
      </c>
      <c r="S105" s="93"/>
    </row>
    <row r="106" spans="1:19" ht="20.1" customHeight="1">
      <c r="A106" s="90" t="s">
        <v>271</v>
      </c>
      <c r="B106" s="90"/>
      <c r="C106" s="90"/>
      <c r="D106" s="62"/>
      <c r="E106" s="98" t="s">
        <v>272</v>
      </c>
      <c r="F106" s="99">
        <v>53697.28</v>
      </c>
      <c r="G106" s="91">
        <v>53697.28</v>
      </c>
      <c r="H106" s="91">
        <v>53697.28</v>
      </c>
      <c r="I106" s="91">
        <v>0</v>
      </c>
      <c r="J106" s="91">
        <v>0</v>
      </c>
      <c r="K106" s="91">
        <v>0</v>
      </c>
      <c r="L106" s="91">
        <v>0</v>
      </c>
      <c r="M106" s="91">
        <v>0</v>
      </c>
      <c r="N106" s="91">
        <v>0</v>
      </c>
      <c r="O106" s="91">
        <v>0</v>
      </c>
      <c r="P106" s="91">
        <v>0</v>
      </c>
      <c r="Q106" s="91">
        <v>0</v>
      </c>
      <c r="R106" s="91">
        <v>0</v>
      </c>
      <c r="S106" s="93"/>
    </row>
    <row r="107" spans="1:19" ht="20.1" customHeight="1">
      <c r="A107" s="90"/>
      <c r="B107" s="90" t="s">
        <v>277</v>
      </c>
      <c r="C107" s="90"/>
      <c r="D107" s="62"/>
      <c r="E107" s="98" t="s">
        <v>278</v>
      </c>
      <c r="F107" s="99">
        <v>53697.28</v>
      </c>
      <c r="G107" s="91">
        <v>53697.28</v>
      </c>
      <c r="H107" s="91">
        <v>53697.28</v>
      </c>
      <c r="I107" s="91">
        <v>0</v>
      </c>
      <c r="J107" s="91">
        <v>0</v>
      </c>
      <c r="K107" s="91">
        <v>0</v>
      </c>
      <c r="L107" s="91">
        <v>0</v>
      </c>
      <c r="M107" s="91">
        <v>0</v>
      </c>
      <c r="N107" s="91">
        <v>0</v>
      </c>
      <c r="O107" s="91">
        <v>0</v>
      </c>
      <c r="P107" s="91">
        <v>0</v>
      </c>
      <c r="Q107" s="91">
        <v>0</v>
      </c>
      <c r="R107" s="91">
        <v>0</v>
      </c>
      <c r="S107" s="93"/>
    </row>
    <row r="108" spans="1:19" ht="20.1" customHeight="1">
      <c r="A108" s="90"/>
      <c r="B108" s="90"/>
      <c r="C108" s="90" t="s">
        <v>277</v>
      </c>
      <c r="D108" s="62"/>
      <c r="E108" s="98" t="s">
        <v>279</v>
      </c>
      <c r="F108" s="99">
        <v>53697.28</v>
      </c>
      <c r="G108" s="91">
        <v>53697.28</v>
      </c>
      <c r="H108" s="91">
        <v>53697.28</v>
      </c>
      <c r="I108" s="91">
        <v>0</v>
      </c>
      <c r="J108" s="91">
        <v>0</v>
      </c>
      <c r="K108" s="91">
        <v>0</v>
      </c>
      <c r="L108" s="91">
        <v>0</v>
      </c>
      <c r="M108" s="91">
        <v>0</v>
      </c>
      <c r="N108" s="91">
        <v>0</v>
      </c>
      <c r="O108" s="91">
        <v>0</v>
      </c>
      <c r="P108" s="91">
        <v>0</v>
      </c>
      <c r="Q108" s="91">
        <v>0</v>
      </c>
      <c r="R108" s="91">
        <v>0</v>
      </c>
      <c r="S108" s="93"/>
    </row>
    <row r="109" spans="1:19" ht="20.1" customHeight="1">
      <c r="A109" s="90"/>
      <c r="B109" s="90"/>
      <c r="C109" s="90"/>
      <c r="D109" s="62"/>
      <c r="E109" s="98" t="s">
        <v>245</v>
      </c>
      <c r="F109" s="99">
        <v>53697.28</v>
      </c>
      <c r="G109" s="91">
        <v>53697.28</v>
      </c>
      <c r="H109" s="91">
        <v>53697.28</v>
      </c>
      <c r="I109" s="91">
        <v>0</v>
      </c>
      <c r="J109" s="91">
        <v>0</v>
      </c>
      <c r="K109" s="91">
        <v>0</v>
      </c>
      <c r="L109" s="91">
        <v>0</v>
      </c>
      <c r="M109" s="91">
        <v>0</v>
      </c>
      <c r="N109" s="91">
        <v>0</v>
      </c>
      <c r="O109" s="91">
        <v>0</v>
      </c>
      <c r="P109" s="91">
        <v>0</v>
      </c>
      <c r="Q109" s="91">
        <v>0</v>
      </c>
      <c r="R109" s="91">
        <v>0</v>
      </c>
      <c r="S109" s="93"/>
    </row>
    <row r="110" spans="1:19" ht="20.1" customHeight="1">
      <c r="A110" s="90"/>
      <c r="B110" s="90"/>
      <c r="C110" s="90"/>
      <c r="D110" s="62"/>
      <c r="E110" s="98" t="s">
        <v>281</v>
      </c>
      <c r="F110" s="99">
        <v>53697.28</v>
      </c>
      <c r="G110" s="91">
        <v>53697.28</v>
      </c>
      <c r="H110" s="91">
        <v>53697.28</v>
      </c>
      <c r="I110" s="91">
        <v>0</v>
      </c>
      <c r="J110" s="91">
        <v>0</v>
      </c>
      <c r="K110" s="91">
        <v>0</v>
      </c>
      <c r="L110" s="91">
        <v>0</v>
      </c>
      <c r="M110" s="91">
        <v>0</v>
      </c>
      <c r="N110" s="91">
        <v>0</v>
      </c>
      <c r="O110" s="91">
        <v>0</v>
      </c>
      <c r="P110" s="91">
        <v>0</v>
      </c>
      <c r="Q110" s="91">
        <v>0</v>
      </c>
      <c r="R110" s="91">
        <v>0</v>
      </c>
      <c r="S110" s="93"/>
    </row>
    <row r="111" spans="1:19" ht="20.1" customHeight="1">
      <c r="A111" s="90" t="s">
        <v>275</v>
      </c>
      <c r="B111" s="90" t="s">
        <v>280</v>
      </c>
      <c r="C111" s="90" t="s">
        <v>280</v>
      </c>
      <c r="D111" s="62" t="s">
        <v>308</v>
      </c>
      <c r="E111" s="98" t="s">
        <v>329</v>
      </c>
      <c r="F111" s="99">
        <v>53697.28</v>
      </c>
      <c r="G111" s="91">
        <v>53697.28</v>
      </c>
      <c r="H111" s="91">
        <v>53697.28</v>
      </c>
      <c r="I111" s="91">
        <v>0</v>
      </c>
      <c r="J111" s="91">
        <v>0</v>
      </c>
      <c r="K111" s="91">
        <v>0</v>
      </c>
      <c r="L111" s="91">
        <v>0</v>
      </c>
      <c r="M111" s="91">
        <v>0</v>
      </c>
      <c r="N111" s="91">
        <v>0</v>
      </c>
      <c r="O111" s="91">
        <v>0</v>
      </c>
      <c r="P111" s="91">
        <v>0</v>
      </c>
      <c r="Q111" s="91">
        <v>0</v>
      </c>
      <c r="R111" s="91">
        <v>0</v>
      </c>
      <c r="S111" s="93"/>
    </row>
    <row r="112" spans="1:19" ht="20.1" customHeight="1">
      <c r="A112" s="90" t="s">
        <v>282</v>
      </c>
      <c r="B112" s="90"/>
      <c r="C112" s="90"/>
      <c r="D112" s="62"/>
      <c r="E112" s="98" t="s">
        <v>283</v>
      </c>
      <c r="F112" s="99">
        <v>23156.95</v>
      </c>
      <c r="G112" s="91">
        <v>23156.95</v>
      </c>
      <c r="H112" s="91">
        <v>23156.95</v>
      </c>
      <c r="I112" s="91">
        <v>0</v>
      </c>
      <c r="J112" s="91">
        <v>0</v>
      </c>
      <c r="K112" s="91">
        <v>0</v>
      </c>
      <c r="L112" s="91">
        <v>0</v>
      </c>
      <c r="M112" s="91">
        <v>0</v>
      </c>
      <c r="N112" s="91">
        <v>0</v>
      </c>
      <c r="O112" s="91">
        <v>0</v>
      </c>
      <c r="P112" s="91">
        <v>0</v>
      </c>
      <c r="Q112" s="91">
        <v>0</v>
      </c>
      <c r="R112" s="91">
        <v>0</v>
      </c>
      <c r="S112" s="93"/>
    </row>
    <row r="113" spans="1:19" ht="20.1" customHeight="1">
      <c r="A113" s="90"/>
      <c r="B113" s="90" t="s">
        <v>284</v>
      </c>
      <c r="C113" s="90"/>
      <c r="D113" s="62"/>
      <c r="E113" s="98" t="s">
        <v>285</v>
      </c>
      <c r="F113" s="99">
        <v>23156.95</v>
      </c>
      <c r="G113" s="91">
        <v>23156.95</v>
      </c>
      <c r="H113" s="91">
        <v>23156.95</v>
      </c>
      <c r="I113" s="91">
        <v>0</v>
      </c>
      <c r="J113" s="91">
        <v>0</v>
      </c>
      <c r="K113" s="91">
        <v>0</v>
      </c>
      <c r="L113" s="91">
        <v>0</v>
      </c>
      <c r="M113" s="91">
        <v>0</v>
      </c>
      <c r="N113" s="91">
        <v>0</v>
      </c>
      <c r="O113" s="91">
        <v>0</v>
      </c>
      <c r="P113" s="91">
        <v>0</v>
      </c>
      <c r="Q113" s="91">
        <v>0</v>
      </c>
      <c r="R113" s="91">
        <v>0</v>
      </c>
      <c r="S113" s="93"/>
    </row>
    <row r="114" spans="1:19" ht="20.1" customHeight="1">
      <c r="A114" s="90"/>
      <c r="B114" s="90"/>
      <c r="C114" s="90" t="s">
        <v>263</v>
      </c>
      <c r="D114" s="62"/>
      <c r="E114" s="98" t="s">
        <v>307</v>
      </c>
      <c r="F114" s="99">
        <v>23156.95</v>
      </c>
      <c r="G114" s="91">
        <v>23156.95</v>
      </c>
      <c r="H114" s="91">
        <v>23156.95</v>
      </c>
      <c r="I114" s="91">
        <v>0</v>
      </c>
      <c r="J114" s="91">
        <v>0</v>
      </c>
      <c r="K114" s="91">
        <v>0</v>
      </c>
      <c r="L114" s="91">
        <v>0</v>
      </c>
      <c r="M114" s="91">
        <v>0</v>
      </c>
      <c r="N114" s="91">
        <v>0</v>
      </c>
      <c r="O114" s="91">
        <v>0</v>
      </c>
      <c r="P114" s="91">
        <v>0</v>
      </c>
      <c r="Q114" s="91">
        <v>0</v>
      </c>
      <c r="R114" s="91">
        <v>0</v>
      </c>
      <c r="S114" s="93"/>
    </row>
    <row r="115" spans="1:19" ht="20.1" customHeight="1">
      <c r="A115" s="90"/>
      <c r="B115" s="90"/>
      <c r="C115" s="90"/>
      <c r="D115" s="62"/>
      <c r="E115" s="98" t="s">
        <v>245</v>
      </c>
      <c r="F115" s="99">
        <v>23156.95</v>
      </c>
      <c r="G115" s="91">
        <v>23156.95</v>
      </c>
      <c r="H115" s="91">
        <v>23156.95</v>
      </c>
      <c r="I115" s="91">
        <v>0</v>
      </c>
      <c r="J115" s="91">
        <v>0</v>
      </c>
      <c r="K115" s="91">
        <v>0</v>
      </c>
      <c r="L115" s="91">
        <v>0</v>
      </c>
      <c r="M115" s="91">
        <v>0</v>
      </c>
      <c r="N115" s="91">
        <v>0</v>
      </c>
      <c r="O115" s="91">
        <v>0</v>
      </c>
      <c r="P115" s="91">
        <v>0</v>
      </c>
      <c r="Q115" s="91">
        <v>0</v>
      </c>
      <c r="R115" s="91">
        <v>0</v>
      </c>
      <c r="S115" s="93"/>
    </row>
    <row r="116" spans="1:19" ht="20.1" customHeight="1">
      <c r="A116" s="90"/>
      <c r="B116" s="90"/>
      <c r="C116" s="90"/>
      <c r="D116" s="62"/>
      <c r="E116" s="98" t="s">
        <v>289</v>
      </c>
      <c r="F116" s="99">
        <v>23156.95</v>
      </c>
      <c r="G116" s="91">
        <v>23156.95</v>
      </c>
      <c r="H116" s="91">
        <v>23156.95</v>
      </c>
      <c r="I116" s="91">
        <v>0</v>
      </c>
      <c r="J116" s="91">
        <v>0</v>
      </c>
      <c r="K116" s="91">
        <v>0</v>
      </c>
      <c r="L116" s="91">
        <v>0</v>
      </c>
      <c r="M116" s="91">
        <v>0</v>
      </c>
      <c r="N116" s="91">
        <v>0</v>
      </c>
      <c r="O116" s="91">
        <v>0</v>
      </c>
      <c r="P116" s="91">
        <v>0</v>
      </c>
      <c r="Q116" s="91">
        <v>0</v>
      </c>
      <c r="R116" s="91">
        <v>0</v>
      </c>
      <c r="S116" s="93"/>
    </row>
    <row r="117" spans="1:19" ht="20.1" customHeight="1">
      <c r="A117" s="90" t="s">
        <v>287</v>
      </c>
      <c r="B117" s="90" t="s">
        <v>288</v>
      </c>
      <c r="C117" s="90" t="s">
        <v>268</v>
      </c>
      <c r="D117" s="62" t="s">
        <v>308</v>
      </c>
      <c r="E117" s="98" t="s">
        <v>330</v>
      </c>
      <c r="F117" s="99">
        <v>23156.95</v>
      </c>
      <c r="G117" s="91">
        <v>23156.95</v>
      </c>
      <c r="H117" s="91">
        <v>23156.95</v>
      </c>
      <c r="I117" s="91">
        <v>0</v>
      </c>
      <c r="J117" s="91">
        <v>0</v>
      </c>
      <c r="K117" s="91">
        <v>0</v>
      </c>
      <c r="L117" s="91">
        <v>0</v>
      </c>
      <c r="M117" s="91">
        <v>0</v>
      </c>
      <c r="N117" s="91">
        <v>0</v>
      </c>
      <c r="O117" s="91">
        <v>0</v>
      </c>
      <c r="P117" s="91">
        <v>0</v>
      </c>
      <c r="Q117" s="91">
        <v>0</v>
      </c>
      <c r="R117" s="91">
        <v>0</v>
      </c>
      <c r="S117" s="93"/>
    </row>
    <row r="118" spans="1:19" ht="20.1" customHeight="1">
      <c r="A118" s="90" t="s">
        <v>309</v>
      </c>
      <c r="B118" s="90"/>
      <c r="C118" s="90"/>
      <c r="D118" s="62"/>
      <c r="E118" s="98" t="s">
        <v>310</v>
      </c>
      <c r="F118" s="99">
        <v>361984.56</v>
      </c>
      <c r="G118" s="91">
        <v>361984.56</v>
      </c>
      <c r="H118" s="91">
        <v>361984.56</v>
      </c>
      <c r="I118" s="91">
        <v>0</v>
      </c>
      <c r="J118" s="91">
        <v>0</v>
      </c>
      <c r="K118" s="91">
        <v>0</v>
      </c>
      <c r="L118" s="91">
        <v>0</v>
      </c>
      <c r="M118" s="91">
        <v>0</v>
      </c>
      <c r="N118" s="91">
        <v>0</v>
      </c>
      <c r="O118" s="91">
        <v>0</v>
      </c>
      <c r="P118" s="91">
        <v>0</v>
      </c>
      <c r="Q118" s="91">
        <v>0</v>
      </c>
      <c r="R118" s="91">
        <v>0</v>
      </c>
      <c r="S118" s="93"/>
    </row>
    <row r="119" spans="1:19" ht="20.1" customHeight="1">
      <c r="A119" s="90"/>
      <c r="B119" s="90" t="s">
        <v>243</v>
      </c>
      <c r="C119" s="90"/>
      <c r="D119" s="62"/>
      <c r="E119" s="98" t="s">
        <v>311</v>
      </c>
      <c r="F119" s="99">
        <v>361984.56</v>
      </c>
      <c r="G119" s="91">
        <v>361984.56</v>
      </c>
      <c r="H119" s="91">
        <v>361984.56</v>
      </c>
      <c r="I119" s="91">
        <v>0</v>
      </c>
      <c r="J119" s="91">
        <v>0</v>
      </c>
      <c r="K119" s="91">
        <v>0</v>
      </c>
      <c r="L119" s="91">
        <v>0</v>
      </c>
      <c r="M119" s="91">
        <v>0</v>
      </c>
      <c r="N119" s="91">
        <v>0</v>
      </c>
      <c r="O119" s="91">
        <v>0</v>
      </c>
      <c r="P119" s="91">
        <v>0</v>
      </c>
      <c r="Q119" s="91">
        <v>0</v>
      </c>
      <c r="R119" s="91">
        <v>0</v>
      </c>
      <c r="S119" s="93"/>
    </row>
    <row r="120" spans="1:19" ht="20.1" customHeight="1">
      <c r="A120" s="90"/>
      <c r="B120" s="90"/>
      <c r="C120" s="90" t="s">
        <v>312</v>
      </c>
      <c r="D120" s="62"/>
      <c r="E120" s="98" t="s">
        <v>313</v>
      </c>
      <c r="F120" s="99">
        <v>361984.56</v>
      </c>
      <c r="G120" s="91">
        <v>361984.56</v>
      </c>
      <c r="H120" s="91">
        <v>361984.56</v>
      </c>
      <c r="I120" s="91">
        <v>0</v>
      </c>
      <c r="J120" s="91">
        <v>0</v>
      </c>
      <c r="K120" s="91">
        <v>0</v>
      </c>
      <c r="L120" s="91">
        <v>0</v>
      </c>
      <c r="M120" s="91">
        <v>0</v>
      </c>
      <c r="N120" s="91">
        <v>0</v>
      </c>
      <c r="O120" s="91">
        <v>0</v>
      </c>
      <c r="P120" s="91">
        <v>0</v>
      </c>
      <c r="Q120" s="91">
        <v>0</v>
      </c>
      <c r="R120" s="91">
        <v>0</v>
      </c>
      <c r="S120" s="93"/>
    </row>
    <row r="121" spans="1:19" ht="20.1" customHeight="1">
      <c r="A121" s="90"/>
      <c r="B121" s="90"/>
      <c r="C121" s="90"/>
      <c r="D121" s="62"/>
      <c r="E121" s="98" t="s">
        <v>256</v>
      </c>
      <c r="F121" s="99">
        <v>24027.30</v>
      </c>
      <c r="G121" s="91">
        <v>24027.30</v>
      </c>
      <c r="H121" s="91">
        <v>24027.30</v>
      </c>
      <c r="I121" s="91">
        <v>0</v>
      </c>
      <c r="J121" s="91">
        <v>0</v>
      </c>
      <c r="K121" s="91">
        <v>0</v>
      </c>
      <c r="L121" s="91">
        <v>0</v>
      </c>
      <c r="M121" s="91">
        <v>0</v>
      </c>
      <c r="N121" s="91">
        <v>0</v>
      </c>
      <c r="O121" s="91">
        <v>0</v>
      </c>
      <c r="P121" s="91">
        <v>0</v>
      </c>
      <c r="Q121" s="91">
        <v>0</v>
      </c>
      <c r="R121" s="91">
        <v>0</v>
      </c>
      <c r="S121" s="93"/>
    </row>
    <row r="122" spans="1:19" ht="20.1" customHeight="1">
      <c r="A122" s="90"/>
      <c r="B122" s="90"/>
      <c r="C122" s="90"/>
      <c r="D122" s="62"/>
      <c r="E122" s="98" t="s">
        <v>258</v>
      </c>
      <c r="F122" s="99">
        <v>4027.30</v>
      </c>
      <c r="G122" s="91">
        <v>4027.30</v>
      </c>
      <c r="H122" s="91">
        <v>4027.30</v>
      </c>
      <c r="I122" s="91">
        <v>0</v>
      </c>
      <c r="J122" s="91">
        <v>0</v>
      </c>
      <c r="K122" s="91">
        <v>0</v>
      </c>
      <c r="L122" s="91">
        <v>0</v>
      </c>
      <c r="M122" s="91">
        <v>0</v>
      </c>
      <c r="N122" s="91">
        <v>0</v>
      </c>
      <c r="O122" s="91">
        <v>0</v>
      </c>
      <c r="P122" s="91">
        <v>0</v>
      </c>
      <c r="Q122" s="91">
        <v>0</v>
      </c>
      <c r="R122" s="91">
        <v>0</v>
      </c>
      <c r="S122" s="93"/>
    </row>
    <row r="123" spans="1:19" ht="20.1" customHeight="1">
      <c r="A123" s="90" t="s">
        <v>314</v>
      </c>
      <c r="B123" s="90" t="s">
        <v>248</v>
      </c>
      <c r="C123" s="90" t="s">
        <v>315</v>
      </c>
      <c r="D123" s="62" t="s">
        <v>308</v>
      </c>
      <c r="E123" s="98" t="s">
        <v>321</v>
      </c>
      <c r="F123" s="99">
        <v>4027.30</v>
      </c>
      <c r="G123" s="91">
        <v>4027.30</v>
      </c>
      <c r="H123" s="91">
        <v>4027.30</v>
      </c>
      <c r="I123" s="91">
        <v>0</v>
      </c>
      <c r="J123" s="91">
        <v>0</v>
      </c>
      <c r="K123" s="91">
        <v>0</v>
      </c>
      <c r="L123" s="91">
        <v>0</v>
      </c>
      <c r="M123" s="91">
        <v>0</v>
      </c>
      <c r="N123" s="91">
        <v>0</v>
      </c>
      <c r="O123" s="91">
        <v>0</v>
      </c>
      <c r="P123" s="91">
        <v>0</v>
      </c>
      <c r="Q123" s="91">
        <v>0</v>
      </c>
      <c r="R123" s="91">
        <v>0</v>
      </c>
      <c r="S123" s="93"/>
    </row>
    <row r="124" spans="1:19" ht="20.1" customHeight="1">
      <c r="A124" s="90"/>
      <c r="B124" s="90"/>
      <c r="C124" s="90"/>
      <c r="D124" s="62"/>
      <c r="E124" s="98" t="s">
        <v>257</v>
      </c>
      <c r="F124" s="99">
        <v>20000</v>
      </c>
      <c r="G124" s="91">
        <v>20000</v>
      </c>
      <c r="H124" s="91">
        <v>20000</v>
      </c>
      <c r="I124" s="91">
        <v>0</v>
      </c>
      <c r="J124" s="91">
        <v>0</v>
      </c>
      <c r="K124" s="91">
        <v>0</v>
      </c>
      <c r="L124" s="91">
        <v>0</v>
      </c>
      <c r="M124" s="91">
        <v>0</v>
      </c>
      <c r="N124" s="91">
        <v>0</v>
      </c>
      <c r="O124" s="91">
        <v>0</v>
      </c>
      <c r="P124" s="91">
        <v>0</v>
      </c>
      <c r="Q124" s="91">
        <v>0</v>
      </c>
      <c r="R124" s="91">
        <v>0</v>
      </c>
      <c r="S124" s="93"/>
    </row>
    <row r="125" spans="1:19" ht="20.1" customHeight="1">
      <c r="A125" s="90" t="s">
        <v>314</v>
      </c>
      <c r="B125" s="90" t="s">
        <v>248</v>
      </c>
      <c r="C125" s="90" t="s">
        <v>315</v>
      </c>
      <c r="D125" s="62" t="s">
        <v>308</v>
      </c>
      <c r="E125" s="98" t="s">
        <v>322</v>
      </c>
      <c r="F125" s="99">
        <v>20000</v>
      </c>
      <c r="G125" s="91">
        <v>20000</v>
      </c>
      <c r="H125" s="91">
        <v>20000</v>
      </c>
      <c r="I125" s="91">
        <v>0</v>
      </c>
      <c r="J125" s="91">
        <v>0</v>
      </c>
      <c r="K125" s="91">
        <v>0</v>
      </c>
      <c r="L125" s="91">
        <v>0</v>
      </c>
      <c r="M125" s="91">
        <v>0</v>
      </c>
      <c r="N125" s="91">
        <v>0</v>
      </c>
      <c r="O125" s="91">
        <v>0</v>
      </c>
      <c r="P125" s="91">
        <v>0</v>
      </c>
      <c r="Q125" s="91">
        <v>0</v>
      </c>
      <c r="R125" s="91">
        <v>0</v>
      </c>
      <c r="S125" s="93"/>
    </row>
    <row r="126" spans="1:19" ht="20.1" customHeight="1">
      <c r="A126" s="90"/>
      <c r="B126" s="90"/>
      <c r="C126" s="90"/>
      <c r="D126" s="62"/>
      <c r="E126" s="98" t="s">
        <v>245</v>
      </c>
      <c r="F126" s="99">
        <v>337957.26</v>
      </c>
      <c r="G126" s="91">
        <v>337957.26</v>
      </c>
      <c r="H126" s="91">
        <v>337957.26</v>
      </c>
      <c r="I126" s="91">
        <v>0</v>
      </c>
      <c r="J126" s="91">
        <v>0</v>
      </c>
      <c r="K126" s="91">
        <v>0</v>
      </c>
      <c r="L126" s="91">
        <v>0</v>
      </c>
      <c r="M126" s="91">
        <v>0</v>
      </c>
      <c r="N126" s="91">
        <v>0</v>
      </c>
      <c r="O126" s="91">
        <v>0</v>
      </c>
      <c r="P126" s="91">
        <v>0</v>
      </c>
      <c r="Q126" s="91">
        <v>0</v>
      </c>
      <c r="R126" s="91">
        <v>0</v>
      </c>
      <c r="S126" s="93"/>
    </row>
    <row r="127" spans="1:19" ht="20.1" customHeight="1">
      <c r="A127" s="90"/>
      <c r="B127" s="90"/>
      <c r="C127" s="90"/>
      <c r="D127" s="62"/>
      <c r="E127" s="98" t="s">
        <v>253</v>
      </c>
      <c r="F127" s="99">
        <v>671.22</v>
      </c>
      <c r="G127" s="91">
        <v>671.22</v>
      </c>
      <c r="H127" s="91">
        <v>671.22</v>
      </c>
      <c r="I127" s="91">
        <v>0</v>
      </c>
      <c r="J127" s="91">
        <v>0</v>
      </c>
      <c r="K127" s="91">
        <v>0</v>
      </c>
      <c r="L127" s="91">
        <v>0</v>
      </c>
      <c r="M127" s="91">
        <v>0</v>
      </c>
      <c r="N127" s="91">
        <v>0</v>
      </c>
      <c r="O127" s="91">
        <v>0</v>
      </c>
      <c r="P127" s="91">
        <v>0</v>
      </c>
      <c r="Q127" s="91">
        <v>0</v>
      </c>
      <c r="R127" s="91">
        <v>0</v>
      </c>
      <c r="S127" s="93"/>
    </row>
    <row r="128" spans="1:19" ht="20.1" customHeight="1">
      <c r="A128" s="90" t="s">
        <v>314</v>
      </c>
      <c r="B128" s="90" t="s">
        <v>248</v>
      </c>
      <c r="C128" s="90" t="s">
        <v>315</v>
      </c>
      <c r="D128" s="62" t="s">
        <v>308</v>
      </c>
      <c r="E128" s="98" t="s">
        <v>324</v>
      </c>
      <c r="F128" s="99">
        <v>671.22</v>
      </c>
      <c r="G128" s="91">
        <v>671.22</v>
      </c>
      <c r="H128" s="91">
        <v>671.22</v>
      </c>
      <c r="I128" s="91">
        <v>0</v>
      </c>
      <c r="J128" s="91">
        <v>0</v>
      </c>
      <c r="K128" s="91">
        <v>0</v>
      </c>
      <c r="L128" s="91">
        <v>0</v>
      </c>
      <c r="M128" s="91">
        <v>0</v>
      </c>
      <c r="N128" s="91">
        <v>0</v>
      </c>
      <c r="O128" s="91">
        <v>0</v>
      </c>
      <c r="P128" s="91">
        <v>0</v>
      </c>
      <c r="Q128" s="91">
        <v>0</v>
      </c>
      <c r="R128" s="91">
        <v>0</v>
      </c>
      <c r="S128" s="93"/>
    </row>
    <row r="129" spans="1:19" ht="20.1" customHeight="1">
      <c r="A129" s="90"/>
      <c r="B129" s="90"/>
      <c r="C129" s="90"/>
      <c r="D129" s="62"/>
      <c r="E129" s="98" t="s">
        <v>250</v>
      </c>
      <c r="F129" s="99">
        <v>214416</v>
      </c>
      <c r="G129" s="91">
        <v>214416</v>
      </c>
      <c r="H129" s="91">
        <v>214416</v>
      </c>
      <c r="I129" s="91">
        <v>0</v>
      </c>
      <c r="J129" s="91">
        <v>0</v>
      </c>
      <c r="K129" s="91">
        <v>0</v>
      </c>
      <c r="L129" s="91">
        <v>0</v>
      </c>
      <c r="M129" s="91">
        <v>0</v>
      </c>
      <c r="N129" s="91">
        <v>0</v>
      </c>
      <c r="O129" s="91">
        <v>0</v>
      </c>
      <c r="P129" s="91">
        <v>0</v>
      </c>
      <c r="Q129" s="91">
        <v>0</v>
      </c>
      <c r="R129" s="91">
        <v>0</v>
      </c>
      <c r="S129" s="93"/>
    </row>
    <row r="130" spans="1:19" ht="20.1" customHeight="1">
      <c r="A130" s="90" t="s">
        <v>314</v>
      </c>
      <c r="B130" s="90" t="s">
        <v>248</v>
      </c>
      <c r="C130" s="90" t="s">
        <v>315</v>
      </c>
      <c r="D130" s="62" t="s">
        <v>308</v>
      </c>
      <c r="E130" s="98" t="s">
        <v>325</v>
      </c>
      <c r="F130" s="99">
        <v>214416</v>
      </c>
      <c r="G130" s="91">
        <v>214416</v>
      </c>
      <c r="H130" s="91">
        <v>214416</v>
      </c>
      <c r="I130" s="91">
        <v>0</v>
      </c>
      <c r="J130" s="91">
        <v>0</v>
      </c>
      <c r="K130" s="91">
        <v>0</v>
      </c>
      <c r="L130" s="91">
        <v>0</v>
      </c>
      <c r="M130" s="91">
        <v>0</v>
      </c>
      <c r="N130" s="91">
        <v>0</v>
      </c>
      <c r="O130" s="91">
        <v>0</v>
      </c>
      <c r="P130" s="91">
        <v>0</v>
      </c>
      <c r="Q130" s="91">
        <v>0</v>
      </c>
      <c r="R130" s="91">
        <v>0</v>
      </c>
      <c r="S130" s="93"/>
    </row>
    <row r="131" spans="1:19" ht="20.1" customHeight="1">
      <c r="A131" s="90"/>
      <c r="B131" s="90"/>
      <c r="C131" s="90"/>
      <c r="D131" s="62"/>
      <c r="E131" s="98" t="s">
        <v>306</v>
      </c>
      <c r="F131" s="99">
        <v>45016</v>
      </c>
      <c r="G131" s="91">
        <v>45016</v>
      </c>
      <c r="H131" s="91">
        <v>45016</v>
      </c>
      <c r="I131" s="91">
        <v>0</v>
      </c>
      <c r="J131" s="91">
        <v>0</v>
      </c>
      <c r="K131" s="91">
        <v>0</v>
      </c>
      <c r="L131" s="91">
        <v>0</v>
      </c>
      <c r="M131" s="91">
        <v>0</v>
      </c>
      <c r="N131" s="91">
        <v>0</v>
      </c>
      <c r="O131" s="91">
        <v>0</v>
      </c>
      <c r="P131" s="91">
        <v>0</v>
      </c>
      <c r="Q131" s="91">
        <v>0</v>
      </c>
      <c r="R131" s="91">
        <v>0</v>
      </c>
      <c r="S131" s="93"/>
    </row>
    <row r="132" spans="1:19" ht="20.1" customHeight="1">
      <c r="A132" s="90" t="s">
        <v>314</v>
      </c>
      <c r="B132" s="90" t="s">
        <v>248</v>
      </c>
      <c r="C132" s="90" t="s">
        <v>315</v>
      </c>
      <c r="D132" s="62" t="s">
        <v>308</v>
      </c>
      <c r="E132" s="98" t="s">
        <v>333</v>
      </c>
      <c r="F132" s="99">
        <v>45016</v>
      </c>
      <c r="G132" s="91">
        <v>45016</v>
      </c>
      <c r="H132" s="91">
        <v>45016</v>
      </c>
      <c r="I132" s="91">
        <v>0</v>
      </c>
      <c r="J132" s="91">
        <v>0</v>
      </c>
      <c r="K132" s="91">
        <v>0</v>
      </c>
      <c r="L132" s="91">
        <v>0</v>
      </c>
      <c r="M132" s="91">
        <v>0</v>
      </c>
      <c r="N132" s="91">
        <v>0</v>
      </c>
      <c r="O132" s="91">
        <v>0</v>
      </c>
      <c r="P132" s="91">
        <v>0</v>
      </c>
      <c r="Q132" s="91">
        <v>0</v>
      </c>
      <c r="R132" s="91">
        <v>0</v>
      </c>
      <c r="S132" s="93"/>
    </row>
    <row r="133" spans="1:19" ht="20.1" customHeight="1">
      <c r="A133" s="90"/>
      <c r="B133" s="90"/>
      <c r="C133" s="90"/>
      <c r="D133" s="62"/>
      <c r="E133" s="98" t="s">
        <v>254</v>
      </c>
      <c r="F133" s="99">
        <v>76176</v>
      </c>
      <c r="G133" s="91">
        <v>76176</v>
      </c>
      <c r="H133" s="91">
        <v>76176</v>
      </c>
      <c r="I133" s="91">
        <v>0</v>
      </c>
      <c r="J133" s="91">
        <v>0</v>
      </c>
      <c r="K133" s="91">
        <v>0</v>
      </c>
      <c r="L133" s="91">
        <v>0</v>
      </c>
      <c r="M133" s="91">
        <v>0</v>
      </c>
      <c r="N133" s="91">
        <v>0</v>
      </c>
      <c r="O133" s="91">
        <v>0</v>
      </c>
      <c r="P133" s="91">
        <v>0</v>
      </c>
      <c r="Q133" s="91">
        <v>0</v>
      </c>
      <c r="R133" s="91">
        <v>0</v>
      </c>
      <c r="S133" s="93"/>
    </row>
    <row r="134" spans="1:19" ht="20.1" customHeight="1">
      <c r="A134" s="90" t="s">
        <v>314</v>
      </c>
      <c r="B134" s="90" t="s">
        <v>248</v>
      </c>
      <c r="C134" s="90" t="s">
        <v>315</v>
      </c>
      <c r="D134" s="62" t="s">
        <v>308</v>
      </c>
      <c r="E134" s="98" t="s">
        <v>327</v>
      </c>
      <c r="F134" s="99">
        <v>76176</v>
      </c>
      <c r="G134" s="91">
        <v>76176</v>
      </c>
      <c r="H134" s="91">
        <v>76176</v>
      </c>
      <c r="I134" s="91">
        <v>0</v>
      </c>
      <c r="J134" s="91">
        <v>0</v>
      </c>
      <c r="K134" s="91">
        <v>0</v>
      </c>
      <c r="L134" s="91">
        <v>0</v>
      </c>
      <c r="M134" s="91">
        <v>0</v>
      </c>
      <c r="N134" s="91">
        <v>0</v>
      </c>
      <c r="O134" s="91">
        <v>0</v>
      </c>
      <c r="P134" s="91">
        <v>0</v>
      </c>
      <c r="Q134" s="91">
        <v>0</v>
      </c>
      <c r="R134" s="91">
        <v>0</v>
      </c>
      <c r="S134" s="93"/>
    </row>
    <row r="135" spans="1:19" ht="20.1" customHeight="1">
      <c r="A135" s="90"/>
      <c r="B135" s="90"/>
      <c r="C135" s="90"/>
      <c r="D135" s="62"/>
      <c r="E135" s="98" t="s">
        <v>252</v>
      </c>
      <c r="F135" s="99">
        <v>1678.04</v>
      </c>
      <c r="G135" s="91">
        <v>1678.04</v>
      </c>
      <c r="H135" s="91">
        <v>1678.04</v>
      </c>
      <c r="I135" s="91">
        <v>0</v>
      </c>
      <c r="J135" s="91">
        <v>0</v>
      </c>
      <c r="K135" s="91">
        <v>0</v>
      </c>
      <c r="L135" s="91">
        <v>0</v>
      </c>
      <c r="M135" s="91">
        <v>0</v>
      </c>
      <c r="N135" s="91">
        <v>0</v>
      </c>
      <c r="O135" s="91">
        <v>0</v>
      </c>
      <c r="P135" s="91">
        <v>0</v>
      </c>
      <c r="Q135" s="91">
        <v>0</v>
      </c>
      <c r="R135" s="91">
        <v>0</v>
      </c>
      <c r="S135" s="93"/>
    </row>
    <row r="136" spans="1:19" ht="20.1" customHeight="1">
      <c r="A136" s="90" t="s">
        <v>314</v>
      </c>
      <c r="B136" s="90" t="s">
        <v>248</v>
      </c>
      <c r="C136" s="90" t="s">
        <v>315</v>
      </c>
      <c r="D136" s="62" t="s">
        <v>308</v>
      </c>
      <c r="E136" s="98" t="s">
        <v>324</v>
      </c>
      <c r="F136" s="99">
        <v>1678.04</v>
      </c>
      <c r="G136" s="91">
        <v>1678.04</v>
      </c>
      <c r="H136" s="91">
        <v>1678.04</v>
      </c>
      <c r="I136" s="91">
        <v>0</v>
      </c>
      <c r="J136" s="91">
        <v>0</v>
      </c>
      <c r="K136" s="91">
        <v>0</v>
      </c>
      <c r="L136" s="91">
        <v>0</v>
      </c>
      <c r="M136" s="91">
        <v>0</v>
      </c>
      <c r="N136" s="91">
        <v>0</v>
      </c>
      <c r="O136" s="91">
        <v>0</v>
      </c>
      <c r="P136" s="91">
        <v>0</v>
      </c>
      <c r="Q136" s="91">
        <v>0</v>
      </c>
      <c r="R136" s="91">
        <v>0</v>
      </c>
      <c r="S136" s="93"/>
    </row>
    <row r="137" spans="1:19" ht="20.1" customHeight="1">
      <c r="A137" s="90" t="s">
        <v>292</v>
      </c>
      <c r="B137" s="90"/>
      <c r="C137" s="90"/>
      <c r="D137" s="62"/>
      <c r="E137" s="98" t="s">
        <v>293</v>
      </c>
      <c r="F137" s="99">
        <v>40272.96</v>
      </c>
      <c r="G137" s="91">
        <v>40272.96</v>
      </c>
      <c r="H137" s="91">
        <v>40272.96</v>
      </c>
      <c r="I137" s="91">
        <v>0</v>
      </c>
      <c r="J137" s="91">
        <v>0</v>
      </c>
      <c r="K137" s="91">
        <v>0</v>
      </c>
      <c r="L137" s="91">
        <v>0</v>
      </c>
      <c r="M137" s="91">
        <v>0</v>
      </c>
      <c r="N137" s="91">
        <v>0</v>
      </c>
      <c r="O137" s="91">
        <v>0</v>
      </c>
      <c r="P137" s="91">
        <v>0</v>
      </c>
      <c r="Q137" s="91">
        <v>0</v>
      </c>
      <c r="R137" s="91">
        <v>0</v>
      </c>
      <c r="S137" s="93"/>
    </row>
    <row r="138" spans="1:19" ht="20.1" customHeight="1">
      <c r="A138" s="90"/>
      <c r="B138" s="90" t="s">
        <v>263</v>
      </c>
      <c r="C138" s="90"/>
      <c r="D138" s="62"/>
      <c r="E138" s="98" t="s">
        <v>294</v>
      </c>
      <c r="F138" s="99">
        <v>40272.96</v>
      </c>
      <c r="G138" s="91">
        <v>40272.96</v>
      </c>
      <c r="H138" s="91">
        <v>40272.96</v>
      </c>
      <c r="I138" s="91">
        <v>0</v>
      </c>
      <c r="J138" s="91">
        <v>0</v>
      </c>
      <c r="K138" s="91">
        <v>0</v>
      </c>
      <c r="L138" s="91">
        <v>0</v>
      </c>
      <c r="M138" s="91">
        <v>0</v>
      </c>
      <c r="N138" s="91">
        <v>0</v>
      </c>
      <c r="O138" s="91">
        <v>0</v>
      </c>
      <c r="P138" s="91">
        <v>0</v>
      </c>
      <c r="Q138" s="91">
        <v>0</v>
      </c>
      <c r="R138" s="91">
        <v>0</v>
      </c>
      <c r="S138" s="93"/>
    </row>
    <row r="139" spans="1:19" ht="20.1" customHeight="1">
      <c r="A139" s="90"/>
      <c r="B139" s="90"/>
      <c r="C139" s="90" t="s">
        <v>243</v>
      </c>
      <c r="D139" s="62"/>
      <c r="E139" s="98" t="s">
        <v>295</v>
      </c>
      <c r="F139" s="99">
        <v>40272.96</v>
      </c>
      <c r="G139" s="91">
        <v>40272.96</v>
      </c>
      <c r="H139" s="91">
        <v>40272.96</v>
      </c>
      <c r="I139" s="91">
        <v>0</v>
      </c>
      <c r="J139" s="91">
        <v>0</v>
      </c>
      <c r="K139" s="91">
        <v>0</v>
      </c>
      <c r="L139" s="91">
        <v>0</v>
      </c>
      <c r="M139" s="91">
        <v>0</v>
      </c>
      <c r="N139" s="91">
        <v>0</v>
      </c>
      <c r="O139" s="91">
        <v>0</v>
      </c>
      <c r="P139" s="91">
        <v>0</v>
      </c>
      <c r="Q139" s="91">
        <v>0</v>
      </c>
      <c r="R139" s="91">
        <v>0</v>
      </c>
      <c r="S139" s="93"/>
    </row>
    <row r="140" spans="1:19" ht="20.1" customHeight="1">
      <c r="A140" s="90"/>
      <c r="B140" s="90"/>
      <c r="C140" s="90"/>
      <c r="D140" s="62"/>
      <c r="E140" s="98" t="s">
        <v>245</v>
      </c>
      <c r="F140" s="99">
        <v>40272.96</v>
      </c>
      <c r="G140" s="91">
        <v>40272.96</v>
      </c>
      <c r="H140" s="91">
        <v>40272.96</v>
      </c>
      <c r="I140" s="91">
        <v>0</v>
      </c>
      <c r="J140" s="91">
        <v>0</v>
      </c>
      <c r="K140" s="91">
        <v>0</v>
      </c>
      <c r="L140" s="91">
        <v>0</v>
      </c>
      <c r="M140" s="91">
        <v>0</v>
      </c>
      <c r="N140" s="91">
        <v>0</v>
      </c>
      <c r="O140" s="91">
        <v>0</v>
      </c>
      <c r="P140" s="91">
        <v>0</v>
      </c>
      <c r="Q140" s="91">
        <v>0</v>
      </c>
      <c r="R140" s="91">
        <v>0</v>
      </c>
      <c r="S140" s="93"/>
    </row>
    <row r="141" spans="1:19" ht="20.1" customHeight="1">
      <c r="A141" s="90"/>
      <c r="B141" s="90"/>
      <c r="C141" s="90"/>
      <c r="D141" s="62"/>
      <c r="E141" s="98" t="s">
        <v>297</v>
      </c>
      <c r="F141" s="99">
        <v>40272.96</v>
      </c>
      <c r="G141" s="91">
        <v>40272.96</v>
      </c>
      <c r="H141" s="91">
        <v>40272.96</v>
      </c>
      <c r="I141" s="91">
        <v>0</v>
      </c>
      <c r="J141" s="91">
        <v>0</v>
      </c>
      <c r="K141" s="91">
        <v>0</v>
      </c>
      <c r="L141" s="91">
        <v>0</v>
      </c>
      <c r="M141" s="91">
        <v>0</v>
      </c>
      <c r="N141" s="91">
        <v>0</v>
      </c>
      <c r="O141" s="91">
        <v>0</v>
      </c>
      <c r="P141" s="91">
        <v>0</v>
      </c>
      <c r="Q141" s="91">
        <v>0</v>
      </c>
      <c r="R141" s="91">
        <v>0</v>
      </c>
      <c r="S141" s="93"/>
    </row>
    <row r="142" spans="1:19" ht="20.1" customHeight="1">
      <c r="A142" s="90" t="s">
        <v>296</v>
      </c>
      <c r="B142" s="90" t="s">
        <v>268</v>
      </c>
      <c r="C142" s="90" t="s">
        <v>248</v>
      </c>
      <c r="D142" s="62" t="s">
        <v>308</v>
      </c>
      <c r="E142" s="98" t="s">
        <v>332</v>
      </c>
      <c r="F142" s="99">
        <v>40272.96</v>
      </c>
      <c r="G142" s="91">
        <v>40272.96</v>
      </c>
      <c r="H142" s="91">
        <v>40272.96</v>
      </c>
      <c r="I142" s="91">
        <v>0</v>
      </c>
      <c r="J142" s="91">
        <v>0</v>
      </c>
      <c r="K142" s="91">
        <v>0</v>
      </c>
      <c r="L142" s="91">
        <v>0</v>
      </c>
      <c r="M142" s="91">
        <v>0</v>
      </c>
      <c r="N142" s="91">
        <v>0</v>
      </c>
      <c r="O142" s="91">
        <v>0</v>
      </c>
      <c r="P142" s="91">
        <v>0</v>
      </c>
      <c r="Q142" s="91">
        <v>0</v>
      </c>
      <c r="R142" s="91">
        <v>0</v>
      </c>
      <c r="S142" s="93"/>
    </row>
  </sheetData>
  <sheetProtection formatCells="0" formatColumns="0" formatRows="0"/>
  <mergeCells count="23">
    <mergeCell ref="A1:D1"/>
    <mergeCell ref="A2:S2"/>
    <mergeCell ref="A5:C5"/>
    <mergeCell ref="G5:L5"/>
    <mergeCell ref="A6:A7"/>
    <mergeCell ref="B6:B7"/>
    <mergeCell ref="C6:C7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5:M7"/>
    <mergeCell ref="N5:N7"/>
    <mergeCell ref="O5:O7"/>
    <mergeCell ref="P5:P7"/>
    <mergeCell ref="Q5:Q7"/>
    <mergeCell ref="R5:R7"/>
    <mergeCell ref="S5:S7"/>
  </mergeCells>
  <printOptions horizontalCentered="1"/>
  <pageMargins left="0.63" right="0.51" top="0.79" bottom="1.38" header="0" footer="0.75"/>
  <pageSetup firstPageNumber="151" useFirstPageNumber="1" fitToHeight="100" orientation="landscape" paperSize="12" scale="92"/>
  <headerFooter scaleWithDoc="0"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700-000000000000}">
  <sheetPr>
    <pageSetUpPr fitToPage="1"/>
  </sheetPr>
  <dimension ref="A1:S23"/>
  <sheetViews>
    <sheetView showGridLines="0" tabSelected="1" workbookViewId="0" topLeftCell="A1">
      <selection pane="topLeft" activeCell="E23" sqref="E23"/>
    </sheetView>
  </sheetViews>
  <sheetFormatPr defaultColWidth="9.00333333333333" defaultRowHeight="20.1" customHeight="1"/>
  <cols>
    <col min="1" max="3" width="9" style="72"/>
    <col min="4" max="4" width="17" style="73" customWidth="1"/>
    <col min="5" max="5" width="26.5" style="42" customWidth="1"/>
    <col min="6" max="6" width="18" style="74" customWidth="1"/>
    <col min="7" max="12" width="12.1666666666667" style="74" customWidth="1"/>
    <col min="13" max="19" width="12.1666666666667" style="72" customWidth="1"/>
    <col min="20" max="16384" width="9" style="72"/>
  </cols>
  <sheetData>
    <row r="1" spans="1:19" ht="21.75" customHeight="1">
      <c r="A1" s="75" t="s">
        <v>334</v>
      </c>
      <c r="B1" s="75"/>
      <c r="C1" s="75"/>
      <c r="D1" s="75"/>
      <c r="E1" s="42"/>
      <c r="F1" s="76"/>
      <c r="G1" s="76"/>
      <c r="H1" s="76"/>
      <c r="I1" s="76"/>
      <c r="J1" s="76"/>
      <c r="K1" s="76"/>
      <c r="L1" s="76"/>
      <c r="M1" s="72"/>
      <c r="N1" s="72"/>
      <c r="O1" s="72"/>
      <c r="P1" s="72"/>
      <c r="Q1" s="72"/>
      <c r="R1" s="72"/>
      <c r="S1" s="72"/>
    </row>
    <row r="2" spans="1:19" ht="26.25" customHeight="1">
      <c r="A2" s="46" t="s">
        <v>335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s="70" customFormat="1" ht="13.5" customHeight="1">
      <c r="A3" s="70"/>
      <c r="B3" s="70"/>
      <c r="C3" s="70"/>
      <c r="D3" s="47"/>
      <c r="E3" s="47"/>
      <c r="F3" s="47"/>
      <c r="G3" s="47"/>
      <c r="H3" s="47"/>
      <c r="I3" s="47"/>
      <c r="J3" s="47"/>
      <c r="K3" s="47"/>
      <c r="L3" s="47"/>
      <c r="M3" s="70"/>
      <c r="N3" s="70"/>
      <c r="O3" s="70"/>
      <c r="P3" s="70"/>
      <c r="Q3" s="70"/>
      <c r="R3" s="70"/>
      <c r="S3" s="92"/>
    </row>
    <row r="4" spans="1:19" s="70" customFormat="1" ht="13.5" customHeight="1">
      <c r="A4" s="70"/>
      <c r="B4" s="70"/>
      <c r="C4" s="70"/>
      <c r="D4" s="77"/>
      <c r="E4" s="50"/>
      <c r="F4" s="78"/>
      <c r="G4" s="78"/>
      <c r="H4" s="78"/>
      <c r="I4" s="78"/>
      <c r="J4" s="78"/>
      <c r="K4" s="78"/>
      <c r="L4" s="78"/>
      <c r="M4" s="70"/>
      <c r="N4" s="70"/>
      <c r="O4" s="70"/>
      <c r="P4" s="70"/>
      <c r="Q4" s="70"/>
      <c r="R4" s="70"/>
      <c r="S4" s="92" t="s">
        <v>221</v>
      </c>
    </row>
    <row r="5" spans="1:19" s="70" customFormat="1" ht="20.25" customHeight="1">
      <c r="A5" s="79" t="s">
        <v>231</v>
      </c>
      <c r="B5" s="80"/>
      <c r="C5" s="81"/>
      <c r="D5" s="59" t="s">
        <v>204</v>
      </c>
      <c r="E5" s="54" t="s">
        <v>336</v>
      </c>
      <c r="F5" s="5" t="s">
        <v>320</v>
      </c>
      <c r="G5" s="5" t="s">
        <v>187</v>
      </c>
      <c r="H5" s="5"/>
      <c r="I5" s="5"/>
      <c r="J5" s="5"/>
      <c r="K5" s="5"/>
      <c r="L5" s="5"/>
      <c r="M5" s="6" t="s">
        <v>188</v>
      </c>
      <c r="N5" s="6" t="s">
        <v>189</v>
      </c>
      <c r="O5" s="6" t="s">
        <v>416</v>
      </c>
      <c r="P5" s="6" t="s">
        <v>190</v>
      </c>
      <c r="Q5" s="6" t="s">
        <v>193</v>
      </c>
      <c r="R5" s="6" t="s">
        <v>194</v>
      </c>
      <c r="S5" s="5" t="s">
        <v>234</v>
      </c>
    </row>
    <row r="6" spans="1:19" s="70" customFormat="1" ht="15" customHeight="1">
      <c r="A6" s="82"/>
      <c r="B6" s="83"/>
      <c r="C6" s="84"/>
      <c r="D6" s="85"/>
      <c r="E6" s="54"/>
      <c r="F6" s="5"/>
      <c r="G6" s="5" t="s">
        <v>208</v>
      </c>
      <c r="H6" s="6" t="s">
        <v>209</v>
      </c>
      <c r="I6" s="6" t="s">
        <v>198</v>
      </c>
      <c r="J6" s="6" t="s">
        <v>199</v>
      </c>
      <c r="K6" s="6" t="s">
        <v>200</v>
      </c>
      <c r="L6" s="6" t="s">
        <v>201</v>
      </c>
      <c r="M6" s="6"/>
      <c r="N6" s="6"/>
      <c r="O6" s="6"/>
      <c r="P6" s="6"/>
      <c r="Q6" s="6"/>
      <c r="R6" s="6"/>
      <c r="S6" s="5"/>
    </row>
    <row r="7" spans="1:19" s="70" customFormat="1" ht="24.75" customHeight="1">
      <c r="A7" s="86" t="s">
        <v>235</v>
      </c>
      <c r="B7" s="86" t="s">
        <v>236</v>
      </c>
      <c r="C7" s="86" t="s">
        <v>237</v>
      </c>
      <c r="D7" s="87"/>
      <c r="E7" s="54"/>
      <c r="F7" s="5"/>
      <c r="G7" s="5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5"/>
    </row>
    <row r="8" spans="1:19" s="71" customFormat="1" ht="20.1" customHeight="1">
      <c r="A8" s="86" t="s">
        <v>210</v>
      </c>
      <c r="B8" s="86" t="s">
        <v>210</v>
      </c>
      <c r="C8" s="86" t="s">
        <v>210</v>
      </c>
      <c r="D8" s="88" t="s">
        <v>210</v>
      </c>
      <c r="E8" s="88" t="s">
        <v>210</v>
      </c>
      <c r="F8" s="89">
        <v>1</v>
      </c>
      <c r="G8" s="89">
        <v>2</v>
      </c>
      <c r="H8" s="89">
        <v>3</v>
      </c>
      <c r="I8" s="89">
        <v>4</v>
      </c>
      <c r="J8" s="89">
        <v>5</v>
      </c>
      <c r="K8" s="89">
        <v>6</v>
      </c>
      <c r="L8" s="89">
        <v>7</v>
      </c>
      <c r="M8" s="89">
        <v>8</v>
      </c>
      <c r="N8" s="89">
        <v>9</v>
      </c>
      <c r="O8" s="89">
        <v>10</v>
      </c>
      <c r="P8" s="89">
        <v>11</v>
      </c>
      <c r="Q8" s="89">
        <v>12</v>
      </c>
      <c r="R8" s="89">
        <v>13</v>
      </c>
      <c r="S8" s="89">
        <v>14</v>
      </c>
    </row>
    <row r="9" spans="1:19" s="45" customFormat="1" ht="20.1" customHeight="1">
      <c r="A9" s="90"/>
      <c r="B9" s="90"/>
      <c r="C9" s="90"/>
      <c r="D9" s="62"/>
      <c r="E9" s="62" t="s">
        <v>206</v>
      </c>
      <c r="F9" s="91">
        <v>4429360</v>
      </c>
      <c r="G9" s="91">
        <v>4429360</v>
      </c>
      <c r="H9" s="91">
        <v>4429360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93" t="s">
        <v>238</v>
      </c>
    </row>
    <row r="10" spans="1:19" ht="20.1" customHeight="1">
      <c r="A10" s="90"/>
      <c r="B10" s="90"/>
      <c r="C10" s="90"/>
      <c r="D10" s="62" t="s">
        <v>212</v>
      </c>
      <c r="E10" s="62" t="s">
        <v>27</v>
      </c>
      <c r="F10" s="91">
        <v>4429360</v>
      </c>
      <c r="G10" s="91">
        <v>4429360</v>
      </c>
      <c r="H10" s="91">
        <v>4429360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91">
        <v>0</v>
      </c>
      <c r="Q10" s="91">
        <v>0</v>
      </c>
      <c r="R10" s="91">
        <v>0</v>
      </c>
      <c r="S10" s="93"/>
    </row>
    <row r="11" spans="1:19" ht="20.1" customHeight="1">
      <c r="A11" s="90"/>
      <c r="B11" s="90"/>
      <c r="C11" s="90"/>
      <c r="D11" s="62" t="s">
        <v>213</v>
      </c>
      <c r="E11" s="62" t="s">
        <v>214</v>
      </c>
      <c r="F11" s="91">
        <v>4429360</v>
      </c>
      <c r="G11" s="91">
        <v>4429360</v>
      </c>
      <c r="H11" s="91">
        <v>4429360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3"/>
    </row>
    <row r="12" spans="1:19" ht="20.1" customHeight="1">
      <c r="A12" s="90" t="s">
        <v>239</v>
      </c>
      <c r="B12" s="90"/>
      <c r="C12" s="90"/>
      <c r="D12" s="62"/>
      <c r="E12" s="62" t="s">
        <v>240</v>
      </c>
      <c r="F12" s="91">
        <v>4429360</v>
      </c>
      <c r="G12" s="91">
        <v>4429360</v>
      </c>
      <c r="H12" s="91">
        <v>4429360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  <c r="S12" s="93"/>
    </row>
    <row r="13" spans="1:19" ht="20.1" customHeight="1">
      <c r="A13" s="90"/>
      <c r="B13" s="90" t="s">
        <v>241</v>
      </c>
      <c r="C13" s="90"/>
      <c r="D13" s="62"/>
      <c r="E13" s="62" t="s">
        <v>242</v>
      </c>
      <c r="F13" s="91">
        <v>4429360</v>
      </c>
      <c r="G13" s="91">
        <v>4429360</v>
      </c>
      <c r="H13" s="91">
        <v>4429360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3"/>
    </row>
    <row r="14" spans="1:19" ht="20.1" customHeight="1">
      <c r="A14" s="90"/>
      <c r="B14" s="90"/>
      <c r="C14" s="90" t="s">
        <v>243</v>
      </c>
      <c r="D14" s="62"/>
      <c r="E14" s="62" t="s">
        <v>244</v>
      </c>
      <c r="F14" s="91">
        <v>4429360</v>
      </c>
      <c r="G14" s="91">
        <v>4429360</v>
      </c>
      <c r="H14" s="91">
        <v>4429360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3"/>
    </row>
    <row r="15" spans="1:19" ht="20.1" customHeight="1">
      <c r="A15" s="90"/>
      <c r="B15" s="90"/>
      <c r="C15" s="90"/>
      <c r="D15" s="62"/>
      <c r="E15" s="62" t="s">
        <v>259</v>
      </c>
      <c r="F15" s="91">
        <v>4429360</v>
      </c>
      <c r="G15" s="91">
        <v>4429360</v>
      </c>
      <c r="H15" s="91">
        <v>4429360</v>
      </c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  <c r="S15" s="93"/>
    </row>
    <row r="16" spans="1:19" ht="20.1" customHeight="1">
      <c r="A16" s="90" t="s">
        <v>246</v>
      </c>
      <c r="B16" s="90" t="s">
        <v>247</v>
      </c>
      <c r="C16" s="90" t="s">
        <v>248</v>
      </c>
      <c r="D16" s="62" t="s">
        <v>249</v>
      </c>
      <c r="E16" s="62" t="s">
        <v>337</v>
      </c>
      <c r="F16" s="91">
        <v>1404660</v>
      </c>
      <c r="G16" s="91">
        <v>1404660</v>
      </c>
      <c r="H16" s="91">
        <v>1404660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3"/>
    </row>
    <row r="17" spans="1:19" ht="20.1" customHeight="1">
      <c r="A17" s="90" t="s">
        <v>246</v>
      </c>
      <c r="B17" s="90" t="s">
        <v>247</v>
      </c>
      <c r="C17" s="90" t="s">
        <v>248</v>
      </c>
      <c r="D17" s="62" t="s">
        <v>249</v>
      </c>
      <c r="E17" s="62" t="s">
        <v>338</v>
      </c>
      <c r="F17" s="91">
        <v>490000</v>
      </c>
      <c r="G17" s="91">
        <v>490000</v>
      </c>
      <c r="H17" s="91">
        <v>490000</v>
      </c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  <c r="P17" s="91">
        <v>0</v>
      </c>
      <c r="Q17" s="91">
        <v>0</v>
      </c>
      <c r="R17" s="91">
        <v>0</v>
      </c>
      <c r="S17" s="93"/>
    </row>
    <row r="18" spans="1:19" ht="20.1" customHeight="1">
      <c r="A18" s="90" t="s">
        <v>246</v>
      </c>
      <c r="B18" s="90" t="s">
        <v>247</v>
      </c>
      <c r="C18" s="90" t="s">
        <v>248</v>
      </c>
      <c r="D18" s="62" t="s">
        <v>249</v>
      </c>
      <c r="E18" s="62" t="s">
        <v>339</v>
      </c>
      <c r="F18" s="91">
        <v>347720</v>
      </c>
      <c r="G18" s="91">
        <v>347720</v>
      </c>
      <c r="H18" s="91">
        <v>347720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  <c r="R18" s="91">
        <v>0</v>
      </c>
      <c r="S18" s="93"/>
    </row>
    <row r="19" spans="1:19" ht="20.1" customHeight="1">
      <c r="A19" s="90" t="s">
        <v>246</v>
      </c>
      <c r="B19" s="90" t="s">
        <v>247</v>
      </c>
      <c r="C19" s="90" t="s">
        <v>248</v>
      </c>
      <c r="D19" s="62" t="s">
        <v>249</v>
      </c>
      <c r="E19" s="62" t="s">
        <v>340</v>
      </c>
      <c r="F19" s="91">
        <v>200000</v>
      </c>
      <c r="G19" s="91">
        <v>200000</v>
      </c>
      <c r="H19" s="91">
        <v>200000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0</v>
      </c>
      <c r="S19" s="93"/>
    </row>
    <row r="20" spans="1:19" ht="20.1" customHeight="1">
      <c r="A20" s="90" t="s">
        <v>246</v>
      </c>
      <c r="B20" s="90" t="s">
        <v>247</v>
      </c>
      <c r="C20" s="90" t="s">
        <v>248</v>
      </c>
      <c r="D20" s="62" t="s">
        <v>249</v>
      </c>
      <c r="E20" s="62" t="s">
        <v>341</v>
      </c>
      <c r="F20" s="91">
        <v>360000</v>
      </c>
      <c r="G20" s="91">
        <v>360000</v>
      </c>
      <c r="H20" s="91">
        <v>360000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93"/>
    </row>
    <row r="21" spans="1:19" ht="20.1" customHeight="1">
      <c r="A21" s="90" t="s">
        <v>246</v>
      </c>
      <c r="B21" s="90" t="s">
        <v>247</v>
      </c>
      <c r="C21" s="90" t="s">
        <v>248</v>
      </c>
      <c r="D21" s="62" t="s">
        <v>249</v>
      </c>
      <c r="E21" s="62" t="s">
        <v>342</v>
      </c>
      <c r="F21" s="91">
        <v>450000</v>
      </c>
      <c r="G21" s="91">
        <v>450000</v>
      </c>
      <c r="H21" s="91">
        <v>450000</v>
      </c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  <c r="P21" s="91">
        <v>0</v>
      </c>
      <c r="Q21" s="91">
        <v>0</v>
      </c>
      <c r="R21" s="91">
        <v>0</v>
      </c>
      <c r="S21" s="93"/>
    </row>
    <row r="22" spans="1:19" ht="20.1" customHeight="1">
      <c r="A22" s="90" t="s">
        <v>246</v>
      </c>
      <c r="B22" s="90" t="s">
        <v>247</v>
      </c>
      <c r="C22" s="90" t="s">
        <v>248</v>
      </c>
      <c r="D22" s="62" t="s">
        <v>249</v>
      </c>
      <c r="E22" s="62" t="s">
        <v>343</v>
      </c>
      <c r="F22" s="91">
        <v>876980</v>
      </c>
      <c r="G22" s="91">
        <v>876980</v>
      </c>
      <c r="H22" s="91">
        <v>876980</v>
      </c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  <c r="P22" s="91">
        <v>0</v>
      </c>
      <c r="Q22" s="91">
        <v>0</v>
      </c>
      <c r="R22" s="91">
        <v>0</v>
      </c>
      <c r="S22" s="93"/>
    </row>
    <row r="23" spans="1:19" ht="20.1" customHeight="1">
      <c r="A23" s="90" t="s">
        <v>246</v>
      </c>
      <c r="B23" s="90" t="s">
        <v>247</v>
      </c>
      <c r="C23" s="90" t="s">
        <v>248</v>
      </c>
      <c r="D23" s="62" t="s">
        <v>249</v>
      </c>
      <c r="E23" s="62" t="s">
        <v>344</v>
      </c>
      <c r="F23" s="91">
        <v>300000</v>
      </c>
      <c r="G23" s="91">
        <v>300000</v>
      </c>
      <c r="H23" s="91">
        <v>300000</v>
      </c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3"/>
    </row>
  </sheetData>
  <sheetProtection formatCells="0" formatColumns="0" formatRows="0"/>
  <mergeCells count="20">
    <mergeCell ref="A1:D1"/>
    <mergeCell ref="A2:S2"/>
    <mergeCell ref="G5:L5"/>
    <mergeCell ref="D5:D7"/>
    <mergeCell ref="E5:E7"/>
    <mergeCell ref="F5:F7"/>
    <mergeCell ref="G6:G7"/>
    <mergeCell ref="H6:H7"/>
    <mergeCell ref="I6:I7"/>
    <mergeCell ref="J6:J7"/>
    <mergeCell ref="K6:K7"/>
    <mergeCell ref="L6:L7"/>
    <mergeCell ref="M5:M7"/>
    <mergeCell ref="N5:N7"/>
    <mergeCell ref="O5:O7"/>
    <mergeCell ref="P5:P7"/>
    <mergeCell ref="Q5:Q7"/>
    <mergeCell ref="R5:R7"/>
    <mergeCell ref="S5:S7"/>
    <mergeCell ref="A5:C6"/>
  </mergeCells>
  <printOptions horizontalCentered="1"/>
  <pageMargins left="0.63" right="0.51" top="0.79" bottom="1.38" header="0" footer="0.75"/>
  <pageSetup firstPageNumber="151" useFirstPageNumber="1" fitToHeight="100" orientation="landscape" paperSize="12" scale="99"/>
  <headerFooter scaleWithDoc="0"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800-000000000000}">
  <dimension ref="A1:U28"/>
  <sheetViews>
    <sheetView showGridLines="0" workbookViewId="0" topLeftCell="A1">
      <selection pane="topLeft" activeCell="A1" sqref="A1:B1"/>
    </sheetView>
  </sheetViews>
  <sheetFormatPr defaultColWidth="9.33333333333333" defaultRowHeight="11.25"/>
  <cols>
    <col min="1" max="1" width="32.1666666666667" customWidth="1"/>
    <col min="2" max="2" width="50.6666666666667"/>
    <col min="10" max="10" width="11" customWidth="1"/>
    <col min="13" max="13" width="13.3333333333333" customWidth="1"/>
    <col min="14" max="14" width="13" customWidth="1"/>
    <col min="15" max="15" width="11.8333333333333" customWidth="1"/>
    <col min="16" max="16" width="12.6666666666667" customWidth="1"/>
    <col min="17" max="17" width="13" customWidth="1"/>
  </cols>
  <sheetData>
    <row r="1" spans="1:21" ht="12" customHeight="1">
      <c r="A1" s="41" t="s">
        <v>345</v>
      </c>
      <c r="B1" s="41"/>
      <c r="C1" s="42"/>
      <c r="D1" s="42"/>
      <c r="E1" s="43"/>
      <c r="F1" s="44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27" customHeight="1">
      <c r="A2" s="46" t="s">
        <v>346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68"/>
      <c r="U2" s="68"/>
    </row>
    <row r="3" spans="1:21" ht="13.5" customHeight="1">
      <c r="B3" s="47"/>
      <c r="C3" s="47"/>
      <c r="D3" s="47"/>
      <c r="E3" s="47"/>
      <c r="F3" s="47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69"/>
      <c r="T3" s="48"/>
      <c r="U3" s="48"/>
    </row>
    <row r="4" spans="1:21" ht="13.5" customHeight="1">
      <c r="B4" s="49"/>
      <c r="C4" s="50"/>
      <c r="D4" s="50"/>
      <c r="E4" s="47"/>
      <c r="F4" s="51"/>
      <c r="G4" s="52"/>
      <c r="H4" s="52"/>
      <c r="I4" s="52"/>
      <c r="J4" s="65"/>
      <c r="K4" s="52"/>
      <c r="L4" s="52"/>
      <c r="M4" s="52"/>
      <c r="N4" s="52"/>
      <c r="O4" s="52"/>
      <c r="P4" s="52"/>
      <c r="Q4" s="52"/>
      <c r="R4" s="52"/>
      <c r="S4" s="69" t="s">
        <v>221</v>
      </c>
      <c r="T4" s="48"/>
      <c r="U4" s="48"/>
    </row>
    <row r="5" spans="1:21" ht="13.5" customHeight="1">
      <c r="A5" s="53" t="s">
        <v>204</v>
      </c>
      <c r="B5" s="54" t="s">
        <v>347</v>
      </c>
      <c r="C5" s="54" t="s">
        <v>348</v>
      </c>
      <c r="D5" s="54" t="s">
        <v>349</v>
      </c>
      <c r="E5" s="55" t="s">
        <v>350</v>
      </c>
      <c r="F5" s="56" t="s">
        <v>351</v>
      </c>
      <c r="G5" s="57" t="s">
        <v>206</v>
      </c>
      <c r="H5" s="57" t="s">
        <v>352</v>
      </c>
      <c r="I5" s="57"/>
      <c r="J5" s="57"/>
      <c r="K5" s="57"/>
      <c r="L5" s="57"/>
      <c r="M5" s="57"/>
      <c r="N5" s="6" t="s">
        <v>188</v>
      </c>
      <c r="O5" s="6" t="s">
        <v>189</v>
      </c>
      <c r="P5" s="66" t="s">
        <v>416</v>
      </c>
      <c r="Q5" s="66" t="s">
        <v>190</v>
      </c>
      <c r="R5" s="66" t="s">
        <v>193</v>
      </c>
      <c r="S5" s="66" t="s">
        <v>194</v>
      </c>
      <c r="T5" s="48"/>
      <c r="U5" s="48"/>
    </row>
    <row r="6" spans="1:21" ht="13.5" customHeight="1">
      <c r="A6" s="58"/>
      <c r="B6" s="54"/>
      <c r="C6" s="54"/>
      <c r="D6" s="54"/>
      <c r="E6" s="55"/>
      <c r="F6" s="56"/>
      <c r="G6" s="57"/>
      <c r="H6" s="6" t="s">
        <v>208</v>
      </c>
      <c r="I6" s="6" t="s">
        <v>353</v>
      </c>
      <c r="J6" s="6" t="s">
        <v>198</v>
      </c>
      <c r="K6" s="66" t="s">
        <v>199</v>
      </c>
      <c r="L6" s="6" t="s">
        <v>200</v>
      </c>
      <c r="M6" s="6" t="s">
        <v>201</v>
      </c>
      <c r="N6" s="6"/>
      <c r="O6" s="6"/>
      <c r="P6" s="66"/>
      <c r="Q6" s="66"/>
      <c r="R6" s="66"/>
      <c r="S6" s="66"/>
      <c r="T6" s="48"/>
      <c r="U6" s="48"/>
    </row>
    <row r="7" spans="1:21" ht="13.5" customHeight="1">
      <c r="A7" s="58"/>
      <c r="B7" s="54"/>
      <c r="C7" s="54"/>
      <c r="D7" s="54"/>
      <c r="E7" s="55"/>
      <c r="F7" s="56"/>
      <c r="G7" s="57"/>
      <c r="H7" s="6"/>
      <c r="I7" s="67"/>
      <c r="J7" s="67"/>
      <c r="K7" s="66"/>
      <c r="L7" s="6"/>
      <c r="M7" s="6"/>
      <c r="N7" s="6"/>
      <c r="O7" s="6"/>
      <c r="P7" s="66"/>
      <c r="Q7" s="66"/>
      <c r="R7" s="66"/>
      <c r="S7" s="66"/>
      <c r="T7" s="48"/>
      <c r="U7" s="48"/>
    </row>
    <row r="8" spans="1:21" ht="36.75" customHeight="1">
      <c r="A8" s="53" t="s">
        <v>210</v>
      </c>
      <c r="B8" s="59" t="s">
        <v>210</v>
      </c>
      <c r="C8" s="59" t="s">
        <v>210</v>
      </c>
      <c r="D8" s="59" t="s">
        <v>210</v>
      </c>
      <c r="E8" s="59" t="s">
        <v>210</v>
      </c>
      <c r="F8" s="59" t="s">
        <v>210</v>
      </c>
      <c r="G8" s="60">
        <v>1</v>
      </c>
      <c r="H8" s="6">
        <v>2</v>
      </c>
      <c r="I8" s="6">
        <v>3</v>
      </c>
      <c r="J8" s="60">
        <v>4</v>
      </c>
      <c r="K8" s="6">
        <v>5</v>
      </c>
      <c r="L8" s="6">
        <v>6</v>
      </c>
      <c r="M8" s="60">
        <v>7</v>
      </c>
      <c r="N8" s="6">
        <v>8</v>
      </c>
      <c r="O8" s="6">
        <v>9</v>
      </c>
      <c r="P8" s="60">
        <v>10</v>
      </c>
      <c r="Q8" s="6">
        <v>11</v>
      </c>
      <c r="R8" s="6">
        <v>12</v>
      </c>
      <c r="S8" s="60">
        <v>13</v>
      </c>
      <c r="T8" s="48"/>
      <c r="U8" s="48"/>
    </row>
    <row r="9" spans="1:21" s="1" customFormat="1" ht="36.75" customHeight="1">
      <c r="A9" s="61"/>
      <c r="B9" s="62" t="s">
        <v>206</v>
      </c>
      <c r="C9" s="62"/>
      <c r="D9" s="62"/>
      <c r="E9" s="62"/>
      <c r="F9" s="63"/>
      <c r="G9" s="64">
        <v>347720</v>
      </c>
      <c r="H9" s="64">
        <v>347720</v>
      </c>
      <c r="I9" s="64">
        <v>347720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45"/>
      <c r="U9" s="45"/>
    </row>
    <row r="10" spans="1:19" ht="36.75" customHeight="1">
      <c r="A10" s="61" t="s">
        <v>212</v>
      </c>
      <c r="B10" s="62" t="s">
        <v>27</v>
      </c>
      <c r="C10" s="62"/>
      <c r="D10" s="62"/>
      <c r="E10" s="62"/>
      <c r="F10" s="63"/>
      <c r="G10" s="64">
        <v>347720</v>
      </c>
      <c r="H10" s="64">
        <v>347720</v>
      </c>
      <c r="I10" s="64">
        <v>347720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  <c r="O10" s="64">
        <v>0</v>
      </c>
      <c r="P10" s="64">
        <v>0</v>
      </c>
      <c r="Q10" s="64">
        <v>0</v>
      </c>
      <c r="R10" s="64">
        <v>0</v>
      </c>
      <c r="S10" s="64">
        <v>0</v>
      </c>
    </row>
    <row r="11" spans="1:19" ht="36.75" customHeight="1">
      <c r="A11" s="61" t="s">
        <v>213</v>
      </c>
      <c r="B11" s="62" t="s">
        <v>214</v>
      </c>
      <c r="C11" s="62"/>
      <c r="D11" s="62"/>
      <c r="E11" s="62"/>
      <c r="F11" s="63"/>
      <c r="G11" s="64">
        <v>347720</v>
      </c>
      <c r="H11" s="64">
        <v>347720</v>
      </c>
      <c r="I11" s="64">
        <v>347720</v>
      </c>
      <c r="J11" s="64">
        <v>0</v>
      </c>
      <c r="K11" s="64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</row>
    <row r="12" spans="1:19" ht="36.75" customHeight="1">
      <c r="A12" s="61"/>
      <c r="B12" s="62" t="s">
        <v>354</v>
      </c>
      <c r="C12" s="62"/>
      <c r="D12" s="62"/>
      <c r="E12" s="62"/>
      <c r="F12" s="63"/>
      <c r="G12" s="64">
        <v>347720</v>
      </c>
      <c r="H12" s="64">
        <v>347720</v>
      </c>
      <c r="I12" s="64">
        <v>347720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0</v>
      </c>
      <c r="S12" s="64">
        <v>0</v>
      </c>
    </row>
    <row r="13" spans="1:19" ht="36.75" customHeight="1">
      <c r="A13" s="61" t="s">
        <v>355</v>
      </c>
      <c r="B13" s="62" t="s">
        <v>356</v>
      </c>
      <c r="C13" s="62" t="s">
        <v>357</v>
      </c>
      <c r="D13" s="62"/>
      <c r="E13" s="62" t="s">
        <v>358</v>
      </c>
      <c r="F13" s="63" t="s">
        <v>359</v>
      </c>
      <c r="G13" s="64">
        <v>68720</v>
      </c>
      <c r="H13" s="64">
        <v>68720</v>
      </c>
      <c r="I13" s="64">
        <v>68720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</row>
    <row r="14" spans="1:19" ht="36.75" customHeight="1">
      <c r="A14" s="61" t="s">
        <v>355</v>
      </c>
      <c r="B14" s="62" t="s">
        <v>360</v>
      </c>
      <c r="C14" s="62" t="s">
        <v>357</v>
      </c>
      <c r="D14" s="62"/>
      <c r="E14" s="62" t="s">
        <v>361</v>
      </c>
      <c r="F14" s="63" t="s">
        <v>362</v>
      </c>
      <c r="G14" s="64">
        <v>30000</v>
      </c>
      <c r="H14" s="64">
        <v>30000</v>
      </c>
      <c r="I14" s="64">
        <v>30000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</row>
    <row r="15" spans="1:19" ht="36.75" customHeight="1">
      <c r="A15" s="61" t="s">
        <v>355</v>
      </c>
      <c r="B15" s="62" t="s">
        <v>363</v>
      </c>
      <c r="C15" s="62" t="s">
        <v>357</v>
      </c>
      <c r="D15" s="62"/>
      <c r="E15" s="62" t="s">
        <v>361</v>
      </c>
      <c r="F15" s="63" t="s">
        <v>364</v>
      </c>
      <c r="G15" s="64">
        <v>9000</v>
      </c>
      <c r="H15" s="64">
        <v>9000</v>
      </c>
      <c r="I15" s="64">
        <v>9000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</row>
    <row r="16" spans="1:19" ht="36.75" customHeight="1">
      <c r="A16" s="61" t="s">
        <v>355</v>
      </c>
      <c r="B16" s="62" t="s">
        <v>365</v>
      </c>
      <c r="C16" s="62" t="s">
        <v>357</v>
      </c>
      <c r="D16" s="62"/>
      <c r="E16" s="62" t="s">
        <v>361</v>
      </c>
      <c r="F16" s="63" t="s">
        <v>366</v>
      </c>
      <c r="G16" s="64">
        <v>11200</v>
      </c>
      <c r="H16" s="64">
        <v>11200</v>
      </c>
      <c r="I16" s="64">
        <v>11200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  <c r="S16" s="64">
        <v>0</v>
      </c>
    </row>
    <row r="17" spans="1:19" ht="36.75" customHeight="1">
      <c r="A17" s="61" t="s">
        <v>355</v>
      </c>
      <c r="B17" s="62" t="s">
        <v>365</v>
      </c>
      <c r="C17" s="62" t="s">
        <v>357</v>
      </c>
      <c r="D17" s="62"/>
      <c r="E17" s="62" t="s">
        <v>361</v>
      </c>
      <c r="F17" s="63" t="s">
        <v>366</v>
      </c>
      <c r="G17" s="64">
        <v>24000</v>
      </c>
      <c r="H17" s="64">
        <v>24000</v>
      </c>
      <c r="I17" s="64">
        <v>24000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</row>
    <row r="18" spans="1:19" ht="36.75" customHeight="1">
      <c r="A18" s="61" t="s">
        <v>355</v>
      </c>
      <c r="B18" s="62" t="s">
        <v>367</v>
      </c>
      <c r="C18" s="62" t="s">
        <v>357</v>
      </c>
      <c r="D18" s="62"/>
      <c r="E18" s="62" t="s">
        <v>361</v>
      </c>
      <c r="F18" s="63" t="s">
        <v>368</v>
      </c>
      <c r="G18" s="64">
        <v>15000</v>
      </c>
      <c r="H18" s="64">
        <v>15000</v>
      </c>
      <c r="I18" s="64">
        <v>15000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</row>
    <row r="19" spans="1:19" ht="36.75" customHeight="1">
      <c r="A19" s="61" t="s">
        <v>355</v>
      </c>
      <c r="B19" s="62" t="s">
        <v>369</v>
      </c>
      <c r="C19" s="62" t="s">
        <v>357</v>
      </c>
      <c r="D19" s="62"/>
      <c r="E19" s="62" t="s">
        <v>361</v>
      </c>
      <c r="F19" s="63" t="s">
        <v>370</v>
      </c>
      <c r="G19" s="64">
        <v>20000</v>
      </c>
      <c r="H19" s="64">
        <v>20000</v>
      </c>
      <c r="I19" s="64">
        <v>20000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</row>
    <row r="20" spans="1:19" ht="36.75" customHeight="1">
      <c r="A20" s="61" t="s">
        <v>355</v>
      </c>
      <c r="B20" s="62" t="s">
        <v>369</v>
      </c>
      <c r="C20" s="62" t="s">
        <v>357</v>
      </c>
      <c r="D20" s="62"/>
      <c r="E20" s="62" t="s">
        <v>361</v>
      </c>
      <c r="F20" s="63" t="s">
        <v>368</v>
      </c>
      <c r="G20" s="64">
        <v>15000</v>
      </c>
      <c r="H20" s="64">
        <v>15000</v>
      </c>
      <c r="I20" s="64">
        <v>15000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</row>
    <row r="21" spans="1:19" ht="36.75" customHeight="1">
      <c r="A21" s="61" t="s">
        <v>355</v>
      </c>
      <c r="B21" s="62" t="s">
        <v>371</v>
      </c>
      <c r="C21" s="62" t="s">
        <v>357</v>
      </c>
      <c r="D21" s="62"/>
      <c r="E21" s="62" t="s">
        <v>372</v>
      </c>
      <c r="F21" s="63" t="s">
        <v>373</v>
      </c>
      <c r="G21" s="64">
        <v>100000</v>
      </c>
      <c r="H21" s="64">
        <v>100000</v>
      </c>
      <c r="I21" s="64">
        <v>100000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</row>
    <row r="22" spans="1:19" ht="36.75" customHeight="1">
      <c r="A22" s="61" t="s">
        <v>355</v>
      </c>
      <c r="B22" s="62" t="s">
        <v>374</v>
      </c>
      <c r="C22" s="62" t="s">
        <v>357</v>
      </c>
      <c r="D22" s="62"/>
      <c r="E22" s="62" t="s">
        <v>375</v>
      </c>
      <c r="F22" s="63" t="s">
        <v>376</v>
      </c>
      <c r="G22" s="64">
        <v>4000</v>
      </c>
      <c r="H22" s="64">
        <v>4000</v>
      </c>
      <c r="I22" s="64">
        <v>4000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</row>
    <row r="23" spans="1:19" ht="36.75" customHeight="1">
      <c r="A23" s="61" t="s">
        <v>355</v>
      </c>
      <c r="B23" s="62" t="s">
        <v>374</v>
      </c>
      <c r="C23" s="62" t="s">
        <v>357</v>
      </c>
      <c r="D23" s="62"/>
      <c r="E23" s="62" t="s">
        <v>375</v>
      </c>
      <c r="F23" s="63" t="s">
        <v>377</v>
      </c>
      <c r="G23" s="64">
        <v>8000</v>
      </c>
      <c r="H23" s="64">
        <v>8000</v>
      </c>
      <c r="I23" s="64">
        <v>8000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</row>
    <row r="24" spans="1:19" ht="36.75" customHeight="1">
      <c r="A24" s="61" t="s">
        <v>355</v>
      </c>
      <c r="B24" s="62" t="s">
        <v>374</v>
      </c>
      <c r="C24" s="62" t="s">
        <v>357</v>
      </c>
      <c r="D24" s="62"/>
      <c r="E24" s="62" t="s">
        <v>375</v>
      </c>
      <c r="F24" s="63" t="s">
        <v>378</v>
      </c>
      <c r="G24" s="64">
        <v>16000</v>
      </c>
      <c r="H24" s="64">
        <v>16000</v>
      </c>
      <c r="I24" s="64">
        <v>16000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  <c r="S24" s="64">
        <v>0</v>
      </c>
    </row>
    <row r="25" spans="1:19" ht="36.75" customHeight="1">
      <c r="A25" s="61" t="s">
        <v>355</v>
      </c>
      <c r="B25" s="62" t="s">
        <v>374</v>
      </c>
      <c r="C25" s="62" t="s">
        <v>357</v>
      </c>
      <c r="D25" s="62"/>
      <c r="E25" s="62" t="s">
        <v>375</v>
      </c>
      <c r="F25" s="63" t="s">
        <v>366</v>
      </c>
      <c r="G25" s="64">
        <v>8000</v>
      </c>
      <c r="H25" s="64">
        <v>8000</v>
      </c>
      <c r="I25" s="64">
        <v>8000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</row>
    <row r="26" spans="1:19" ht="36.75" customHeight="1">
      <c r="A26" s="61" t="s">
        <v>355</v>
      </c>
      <c r="B26" s="62" t="s">
        <v>374</v>
      </c>
      <c r="C26" s="62" t="s">
        <v>357</v>
      </c>
      <c r="D26" s="62"/>
      <c r="E26" s="62" t="s">
        <v>375</v>
      </c>
      <c r="F26" s="63" t="s">
        <v>379</v>
      </c>
      <c r="G26" s="64">
        <v>4800</v>
      </c>
      <c r="H26" s="64">
        <v>4800</v>
      </c>
      <c r="I26" s="64">
        <v>4800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4">
        <v>0</v>
      </c>
    </row>
    <row r="27" spans="1:19" ht="36.75" customHeight="1">
      <c r="A27" s="61" t="s">
        <v>355</v>
      </c>
      <c r="B27" s="62" t="s">
        <v>380</v>
      </c>
      <c r="C27" s="62" t="s">
        <v>357</v>
      </c>
      <c r="D27" s="62"/>
      <c r="E27" s="62" t="s">
        <v>361</v>
      </c>
      <c r="F27" s="63" t="s">
        <v>362</v>
      </c>
      <c r="G27" s="64">
        <v>8000</v>
      </c>
      <c r="H27" s="64">
        <v>8000</v>
      </c>
      <c r="I27" s="64">
        <v>8000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4">
        <v>0</v>
      </c>
    </row>
    <row r="28" spans="1:19" ht="36.75" customHeight="1">
      <c r="A28" s="61" t="s">
        <v>355</v>
      </c>
      <c r="B28" s="62" t="s">
        <v>381</v>
      </c>
      <c r="C28" s="62" t="s">
        <v>357</v>
      </c>
      <c r="D28" s="62"/>
      <c r="E28" s="62" t="s">
        <v>361</v>
      </c>
      <c r="F28" s="63" t="s">
        <v>362</v>
      </c>
      <c r="G28" s="64">
        <v>6000</v>
      </c>
      <c r="H28" s="64">
        <v>6000</v>
      </c>
      <c r="I28" s="64">
        <v>6000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  <c r="Q28" s="64">
        <v>0</v>
      </c>
      <c r="R28" s="64">
        <v>0</v>
      </c>
      <c r="S28" s="64">
        <v>0</v>
      </c>
    </row>
  </sheetData>
  <sheetProtection formatCells="0" formatColumns="0" formatRows="0"/>
  <mergeCells count="22">
    <mergeCell ref="A1:B1"/>
    <mergeCell ref="A2:S2"/>
    <mergeCell ref="H5:M5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  <mergeCell ref="M6:M7"/>
    <mergeCell ref="N5:N7"/>
    <mergeCell ref="O5:O7"/>
    <mergeCell ref="P5:P7"/>
    <mergeCell ref="Q5:Q7"/>
    <mergeCell ref="R5:R7"/>
    <mergeCell ref="S5:S7"/>
  </mergeCells>
  <pageMargins left="0.75" right="0.75" top="1" bottom="1" header="0.5" footer="0.5"/>
  <pageSetup orientation="portrait" paperSize="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报表封面</vt:lpstr>
      <vt:lpstr>表一收入支出预算总表</vt:lpstr>
      <vt:lpstr>表二部门组织收入计划表</vt:lpstr>
      <vt:lpstr>表三部门可支配收入预算总表（）</vt:lpstr>
      <vt:lpstr>表四支出预算总表</vt:lpstr>
      <vt:lpstr>表五支出预算分类别分来源明细表</vt:lpstr>
      <vt:lpstr>表六基本支出预算明细表</vt:lpstr>
      <vt:lpstr>表九项目支出预算明细表</vt:lpstr>
      <vt:lpstr>表十八政府采购预算分单位</vt:lpstr>
      <vt:lpstr>表二十人员基本情况表</vt:lpstr>
      <vt:lpstr>表二十六政府购买预算表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33</cp:lastModifiedBy>
  <dcterms:created xsi:type="dcterms:W3CDTF">2009-06-01T04:07:00Z</dcterms:created>
  <dcterms:modified xsi:type="dcterms:W3CDTF">2021-02-23T00:43:35Z</dcterms:modified>
  <cp:category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EDOID">
    <vt:i4>330926</vt:i4>
  </property>
</Properties>
</file>