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房地产（按用途）" sheetId="1" r:id="rId1"/>
    <sheet name="房地产出让" sheetId="3" r:id="rId2"/>
    <sheet name="Sheet1" sheetId="4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<sst xmlns="http://schemas.openxmlformats.org/spreadsheetml/2006/main" count="231" uniqueCount="144">
  <si>
    <t>房地产开发用地出让信息（按用途）</t>
  </si>
  <si>
    <t>市</t>
  </si>
  <si>
    <t>县/区</t>
  </si>
  <si>
    <t>地区编码</t>
  </si>
  <si>
    <t>数据采集时间</t>
  </si>
  <si>
    <t>普通商品住房用地宗地数</t>
  </si>
  <si>
    <t>普通商品住房用地面积(公顷)</t>
  </si>
  <si>
    <t>普通商品住房用地规划建筑面积(公顷)</t>
  </si>
  <si>
    <t>普通商品住房用地成交价款（万元）</t>
  </si>
  <si>
    <t>经济适用住房用地宗地数</t>
  </si>
  <si>
    <t>经济适用住房用地面积(公顷)</t>
  </si>
  <si>
    <t>经济适用住房用地规划建筑面积(公顷)</t>
  </si>
  <si>
    <t>经济适用住房用地出让宗地数</t>
  </si>
  <si>
    <t>经济适用住房用地出让面积(公顷)</t>
  </si>
  <si>
    <t>经济适用住房用地出让规划建筑面积(公顷)</t>
  </si>
  <si>
    <t>经济适用住房用地出让价款（万元）</t>
  </si>
  <si>
    <t>廉租住房用地宗地数</t>
  </si>
  <si>
    <t>廉租住房用地面积(公顷)</t>
  </si>
  <si>
    <t>廉租住房用地规划建筑面积(公顷)</t>
  </si>
  <si>
    <t>廉租住房用地出让宗地数</t>
  </si>
  <si>
    <t>廉租住房用地出让面积(公顷)</t>
  </si>
  <si>
    <t>廉租住房用地出让规划建筑面积(公顷)</t>
  </si>
  <si>
    <t>廉租住房用地出让价款（万元）</t>
  </si>
  <si>
    <t>高档住宅用地宗地数</t>
  </si>
  <si>
    <t>高档住宅用地面积(公顷)</t>
  </si>
  <si>
    <t>高档住宅用地规划建筑面积(公顷)</t>
  </si>
  <si>
    <t>高档住宅用地价款（万元）</t>
  </si>
  <si>
    <t>公共租赁住房用地宗地数</t>
  </si>
  <si>
    <t>公共租赁住房用地面积(公顷)</t>
  </si>
  <si>
    <t>公共租赁住房用地规划建筑面积(公顷)</t>
  </si>
  <si>
    <t>公共租赁住房用地价款（万元）</t>
  </si>
  <si>
    <t>淮南市</t>
  </si>
  <si>
    <t>淮南市区</t>
  </si>
  <si>
    <t>202008</t>
  </si>
  <si>
    <t>凤台县</t>
  </si>
  <si>
    <t>寿县</t>
  </si>
  <si>
    <t>房地产开发用地出让信息</t>
  </si>
  <si>
    <t>地区代码</t>
  </si>
  <si>
    <r>
      <rPr>
        <sz val="9"/>
        <color theme="1"/>
        <rFont val="宋体"/>
        <charset val="134"/>
      </rPr>
      <t>房地产开发用地面积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平方米</t>
    </r>
    <r>
      <rPr>
        <sz val="9"/>
        <color theme="1"/>
        <rFont val="Arial"/>
        <charset val="134"/>
      </rPr>
      <t>)</t>
    </r>
  </si>
  <si>
    <t>房地产开发用地宗地数</t>
  </si>
  <si>
    <r>
      <rPr>
        <sz val="9"/>
        <color theme="1"/>
        <rFont val="宋体"/>
        <charset val="134"/>
      </rPr>
      <t>房地产开发用地规划建筑面积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</si>
  <si>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r>
      <rPr>
        <sz val="9"/>
        <color theme="1"/>
        <rFont val="宋体"/>
        <charset val="134"/>
      </rPr>
      <t>房地产开发用地出让总面积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</si>
  <si>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t>房地产开发用地出让宗地数</t>
  </si>
  <si>
    <r>
      <rPr>
        <sz val="9"/>
        <color theme="1"/>
        <rFont val="宋体"/>
        <charset val="134"/>
      </rPr>
      <t>房地产开发出让规划建筑面积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</si>
  <si>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r>
      <rPr>
        <sz val="9"/>
        <color theme="1"/>
        <rFont val="宋体"/>
        <charset val="134"/>
      </rPr>
      <t>房地产开发出让价款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万元</t>
    </r>
    <r>
      <rPr>
        <sz val="9"/>
        <color theme="1"/>
        <rFont val="Arial"/>
        <charset val="134"/>
      </rPr>
      <t>)</t>
    </r>
  </si>
  <si>
    <r>
      <rPr>
        <sz val="9"/>
        <color theme="1"/>
        <rFont val="宋体"/>
        <charset val="134"/>
      </rPr>
      <t>住宅用地面积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</si>
  <si>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t>住宅用地宗地数</t>
  </si>
  <si>
    <r>
      <rPr>
        <sz val="9"/>
        <color theme="1"/>
        <rFont val="宋体"/>
        <charset val="134"/>
      </rPr>
      <t>住宅用地规划建筑面积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</si>
  <si>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r>
      <rPr>
        <sz val="9"/>
        <color theme="1"/>
        <rFont val="宋体"/>
        <charset val="134"/>
      </rPr>
      <t>住宅用地出让面积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</si>
  <si>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r>
      <rPr>
        <sz val="9"/>
        <color theme="1"/>
        <rFont val="宋体"/>
        <charset val="134"/>
      </rPr>
      <t>住宅用地出让规划建筑面积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</si>
  <si>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t>住宅用地出让价款（万元）</t>
  </si>
  <si>
    <t>住宅用地出让宗地数</t>
  </si>
  <si>
    <t>商服用地宗地数</t>
  </si>
  <si>
    <r>
      <rPr>
        <sz val="9"/>
        <color theme="1"/>
        <rFont val="宋体"/>
        <charset val="134"/>
      </rPr>
      <t>商服用地面积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</si>
  <si>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r>
      <rPr>
        <sz val="9"/>
        <color theme="1"/>
        <rFont val="宋体"/>
        <charset val="134"/>
      </rPr>
      <t>商服用地规划建筑面积</t>
    </r>
    <r>
      <rPr>
        <sz val="9"/>
        <color theme="1"/>
        <rFont val="Arial"/>
        <charset val="134"/>
      </rPr>
      <t>(</t>
    </r>
    <r>
      <rPr>
        <sz val="10"/>
        <color theme="1"/>
        <rFont val="宋体"/>
        <charset val="134"/>
      </rPr>
      <t>平方米</t>
    </r>
    <r>
      <rPr>
        <sz val="10"/>
        <color theme="1"/>
        <rFont val="Arial"/>
        <charset val="134"/>
      </rPr>
      <t>)</t>
    </r>
  </si>
  <si>
    <t>商服用地成交价款（万元）</t>
  </si>
  <si>
    <t>合肥市</t>
  </si>
  <si>
    <t>合肥市区</t>
  </si>
  <si>
    <t>长丰县</t>
  </si>
  <si>
    <t>肥东县</t>
  </si>
  <si>
    <t>肥西县</t>
  </si>
  <si>
    <t>庐江县</t>
  </si>
  <si>
    <t>巢湖市</t>
  </si>
  <si>
    <t>芜湖市</t>
  </si>
  <si>
    <t>芜湖市区</t>
  </si>
  <si>
    <t>芜湖县</t>
  </si>
  <si>
    <t>繁昌县</t>
  </si>
  <si>
    <t>南陵县</t>
  </si>
  <si>
    <t>无为县</t>
  </si>
  <si>
    <t>蚌埠市</t>
  </si>
  <si>
    <t>蚌埠市区</t>
  </si>
  <si>
    <t>怀远县</t>
  </si>
  <si>
    <t>五河县</t>
  </si>
  <si>
    <t>固镇县</t>
  </si>
  <si>
    <t>马鞍山市</t>
  </si>
  <si>
    <t>马鞍山市区</t>
  </si>
  <si>
    <t>当涂县</t>
  </si>
  <si>
    <t>含山县</t>
  </si>
  <si>
    <t>和县</t>
  </si>
  <si>
    <t>淮北市</t>
  </si>
  <si>
    <t>淮北市区</t>
  </si>
  <si>
    <t>濉溪县</t>
  </si>
  <si>
    <t>铜陵市</t>
  </si>
  <si>
    <t>铜陵市区</t>
  </si>
  <si>
    <t>枞阳县</t>
  </si>
  <si>
    <t>安庆市</t>
  </si>
  <si>
    <t>安庆市区</t>
  </si>
  <si>
    <t>怀宁县</t>
  </si>
  <si>
    <t>潜山县</t>
  </si>
  <si>
    <t>太湖县</t>
  </si>
  <si>
    <t>宿松县</t>
  </si>
  <si>
    <t>望江县</t>
  </si>
  <si>
    <t>岳西县</t>
  </si>
  <si>
    <t>桐城市</t>
  </si>
  <si>
    <t>黄山市</t>
  </si>
  <si>
    <t>歙县</t>
  </si>
  <si>
    <t>休宁县</t>
  </si>
  <si>
    <t>黟县</t>
  </si>
  <si>
    <t>祁门县</t>
  </si>
  <si>
    <t>滁州市</t>
  </si>
  <si>
    <t>滁州市区</t>
  </si>
  <si>
    <t>来安县</t>
  </si>
  <si>
    <t>全椒县</t>
  </si>
  <si>
    <t>定远县</t>
  </si>
  <si>
    <t>凤阳县</t>
  </si>
  <si>
    <t>天长市</t>
  </si>
  <si>
    <t>明光市</t>
  </si>
  <si>
    <t>阜阳市</t>
  </si>
  <si>
    <t>阜阳市区</t>
  </si>
  <si>
    <t>临泉县</t>
  </si>
  <si>
    <t>太和县</t>
  </si>
  <si>
    <t>阜南县</t>
  </si>
  <si>
    <t>颍上县</t>
  </si>
  <si>
    <t>界首市</t>
  </si>
  <si>
    <t>宿州市</t>
  </si>
  <si>
    <t>宿州市区</t>
  </si>
  <si>
    <t>砀山县</t>
  </si>
  <si>
    <t>萧县</t>
  </si>
  <si>
    <t>灵璧县</t>
  </si>
  <si>
    <t>泗县</t>
  </si>
  <si>
    <t>六安市</t>
  </si>
  <si>
    <t>六安市区</t>
  </si>
  <si>
    <t>霍邱县</t>
  </si>
  <si>
    <t>舒城县</t>
  </si>
  <si>
    <t>金寨县</t>
  </si>
  <si>
    <t>霍山县</t>
  </si>
  <si>
    <t>亳州市</t>
  </si>
  <si>
    <t>亳州市区</t>
  </si>
  <si>
    <t>涡阳县</t>
  </si>
  <si>
    <t>蒙城县</t>
  </si>
  <si>
    <t>利辛县</t>
  </si>
  <si>
    <t>池州市</t>
  </si>
  <si>
    <t>池州市区</t>
  </si>
  <si>
    <t>东至县</t>
  </si>
  <si>
    <t>石台县</t>
  </si>
  <si>
    <t>青阳县</t>
  </si>
  <si>
    <t>宣城市</t>
  </si>
  <si>
    <t>宣城市区</t>
  </si>
  <si>
    <t>郎溪县</t>
  </si>
  <si>
    <t>广德县</t>
  </si>
  <si>
    <t>泾县</t>
  </si>
  <si>
    <t>绩溪县</t>
  </si>
  <si>
    <t>旌德县</t>
  </si>
  <si>
    <t>宁国市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</si>
</sst>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0.0000"/>
    <numFmt numFmtId="178" formatCode="#0"/>
  </numFmts>
  <fonts count="31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theme="1"/>
      <name val="Arial"/>
      <charset val="134"/>
    </font>
    <font>
      <sz val="10"/>
      <color theme="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55">
    <xf numFmtId="0" fontId="0" fillId="0" borderId="0"/>
    <xf numFmtId="0" fontId="18" fillId="14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7" fillId="0" borderId="0"/>
    <xf numFmtId="0" fontId="1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/>
    <xf numFmtId="0" fontId="28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7" borderId="10" applyNumberFormat="0" applyFont="0" applyAlignment="0" applyProtection="0">
      <alignment vertical="center"/>
    </xf>
    <xf numFmtId="0" fontId="15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0" fillId="0" borderId="0"/>
    <xf numFmtId="0" fontId="24" fillId="25" borderId="12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0" borderId="0"/>
    <xf numFmtId="0" fontId="14" fillId="1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/>
    <xf numFmtId="0" fontId="16" fillId="18" borderId="0" applyNumberFormat="0" applyBorder="0" applyAlignment="0" applyProtection="0">
      <alignment vertical="center"/>
    </xf>
    <xf numFmtId="0" fontId="1" fillId="0" borderId="0"/>
    <xf numFmtId="0" fontId="14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>
      <alignment vertical="center"/>
    </xf>
    <xf numFmtId="0" fontId="17" fillId="0" borderId="0"/>
    <xf numFmtId="0" fontId="15" fillId="0" borderId="0">
      <alignment vertical="center"/>
    </xf>
    <xf numFmtId="0" fontId="17" fillId="0" borderId="0"/>
    <xf numFmtId="0" fontId="17" fillId="0" borderId="0"/>
    <xf numFmtId="0" fontId="1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>
      <alignment vertical="center"/>
    </xf>
    <xf numFmtId="0" fontId="1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Fill="1" applyAlignment="1"/>
    <xf numFmtId="0" fontId="1" fillId="0" borderId="0" xfId="110">
      <alignment vertical="center"/>
    </xf>
    <xf numFmtId="0" fontId="2" fillId="2" borderId="1" xfId="110" applyFont="1" applyFill="1" applyBorder="1" applyAlignment="1">
      <alignment horizontal="center" vertical="center" wrapText="1"/>
    </xf>
    <xf numFmtId="0" fontId="2" fillId="2" borderId="2" xfId="110" applyFont="1" applyFill="1" applyBorder="1" applyAlignment="1">
      <alignment horizontal="center" vertical="center" wrapText="1"/>
    </xf>
    <xf numFmtId="0" fontId="1" fillId="0" borderId="3" xfId="110" applyBorder="1" applyAlignment="1">
      <alignment horizontal="center" vertical="center" wrapText="1"/>
    </xf>
    <xf numFmtId="0" fontId="3" fillId="2" borderId="3" xfId="110" applyFont="1" applyFill="1" applyBorder="1" applyAlignment="1">
      <alignment horizontal="center" vertical="center" wrapText="1"/>
    </xf>
    <xf numFmtId="0" fontId="2" fillId="2" borderId="3" xfId="110" applyFont="1" applyFill="1" applyBorder="1" applyAlignment="1">
      <alignment horizontal="center" vertical="center" wrapText="1"/>
    </xf>
    <xf numFmtId="0" fontId="1" fillId="0" borderId="3" xfId="90" applyBorder="1" applyAlignment="1">
      <alignment horizontal="center" vertical="center"/>
    </xf>
    <xf numFmtId="0" fontId="1" fillId="0" borderId="3" xfId="90" applyBorder="1"/>
    <xf numFmtId="0" fontId="1" fillId="0" borderId="3" xfId="110" applyBorder="1">
      <alignment vertical="center"/>
    </xf>
    <xf numFmtId="49" fontId="1" fillId="0" borderId="3" xfId="90" applyNumberFormat="1" applyBorder="1"/>
    <xf numFmtId="177" fontId="4" fillId="0" borderId="4" xfId="109" applyNumberFormat="1" applyFont="1" applyBorder="1" applyAlignment="1">
      <alignment horizontal="center" vertical="center" wrapText="1"/>
    </xf>
    <xf numFmtId="176" fontId="4" fillId="0" borderId="4" xfId="109" applyNumberFormat="1" applyFont="1" applyBorder="1" applyAlignment="1">
      <alignment horizontal="center" vertical="center" wrapText="1"/>
    </xf>
    <xf numFmtId="0" fontId="2" fillId="2" borderId="5" xfId="110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2" fillId="0" borderId="0" xfId="110" applyFont="1" applyBorder="1" applyAlignment="1">
      <alignment horizontal="center" vertical="center" wrapText="1"/>
    </xf>
    <xf numFmtId="178" fontId="4" fillId="0" borderId="4" xfId="109" applyNumberFormat="1" applyFont="1" applyBorder="1" applyAlignment="1">
      <alignment horizontal="center" vertical="center" wrapText="1"/>
    </xf>
    <xf numFmtId="0" fontId="1" fillId="3" borderId="3" xfId="90" applyFill="1" applyBorder="1" applyAlignment="1">
      <alignment horizontal="center" vertical="center"/>
    </xf>
    <xf numFmtId="0" fontId="1" fillId="3" borderId="3" xfId="90" applyFill="1" applyBorder="1"/>
    <xf numFmtId="49" fontId="1" fillId="3" borderId="3" xfId="90" applyNumberFormat="1" applyFill="1" applyBorder="1"/>
    <xf numFmtId="178" fontId="4" fillId="3" borderId="4" xfId="109" applyNumberFormat="1" applyFont="1" applyFill="1" applyBorder="1" applyAlignment="1">
      <alignment horizontal="center" vertical="center" wrapText="1"/>
    </xf>
    <xf numFmtId="177" fontId="4" fillId="3" borderId="4" xfId="109" applyNumberFormat="1" applyFont="1" applyFill="1" applyBorder="1" applyAlignment="1">
      <alignment horizontal="center" vertical="center" wrapText="1"/>
    </xf>
  </cellXfs>
  <cellStyles count="155">
    <cellStyle name="常规" xfId="0" builtinId="0"/>
    <cellStyle name="差_附件4（1月供应）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0 3" xfId="6"/>
    <cellStyle name="常规 11 2 2" xfId="7"/>
    <cellStyle name="千位分隔[0]" xfId="8" builtinId="6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常规 10 4 2" xfId="16"/>
    <cellStyle name="已访问的超链接" xfId="17" builtinId="9"/>
    <cellStyle name="好_附件4（1月供应）" xfId="18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 5 2" xfId="25"/>
    <cellStyle name="常规 12" xfId="26"/>
    <cellStyle name="解释性文本" xfId="27" builtinId="53"/>
    <cellStyle name="标题 1" xfId="28" builtinId="16"/>
    <cellStyle name="标题 2" xfId="29" builtinId="17"/>
    <cellStyle name="差_附件4（1月供应） 2 2 2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常规 26" xfId="36"/>
    <cellStyle name="检查单元格" xfId="37" builtinId="23"/>
    <cellStyle name="20% - 强调文字颜色 6" xfId="38" builtinId="50"/>
    <cellStyle name="常规 8 3" xfId="39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40% - 强调文字颜色 6" xfId="61" builtinId="51"/>
    <cellStyle name="常规 10 2" xfId="62"/>
    <cellStyle name="60% - 强调文字颜色 6" xfId="63" builtinId="52"/>
    <cellStyle name="差_附件4（1月供应）" xfId="64"/>
    <cellStyle name="差_附件4（1月供应） 2" xfId="65"/>
    <cellStyle name="常规 11 3" xfId="66"/>
    <cellStyle name="常规 2 7" xfId="67"/>
    <cellStyle name="常规 10 2 2" xfId="68"/>
    <cellStyle name="常规 3 7" xfId="69"/>
    <cellStyle name="常规 10 3 2" xfId="70"/>
    <cellStyle name="常规 10 4" xfId="71"/>
    <cellStyle name="常规 11" xfId="72"/>
    <cellStyle name="常规 11 2" xfId="73"/>
    <cellStyle name="常规 12 2" xfId="74"/>
    <cellStyle name="常规 13" xfId="75"/>
    <cellStyle name="常规 13 2" xfId="76"/>
    <cellStyle name="常规 2 10 2" xfId="77"/>
    <cellStyle name="常规 14" xfId="78"/>
    <cellStyle name="常规 14 2" xfId="79"/>
    <cellStyle name="常规 20" xfId="80"/>
    <cellStyle name="常规 15" xfId="81"/>
    <cellStyle name="常规 21" xfId="82"/>
    <cellStyle name="常规 16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10" xfId="91"/>
    <cellStyle name="常规 2 11" xfId="92"/>
    <cellStyle name="常规 2 11 2" xfId="93"/>
    <cellStyle name="常规 2 12" xfId="94"/>
    <cellStyle name="常规 2 13" xfId="95"/>
    <cellStyle name="常规 2 2" xfId="96"/>
    <cellStyle name="常规 2 2 2" xfId="97"/>
    <cellStyle name="常规 2 9 2" xfId="98"/>
    <cellStyle name="常规 2 3" xfId="99"/>
    <cellStyle name="常规 2 3 2" xfId="100"/>
    <cellStyle name="常规 2 4" xfId="101"/>
    <cellStyle name="常规 2 5" xfId="102"/>
    <cellStyle name="常规 2 5 2" xfId="103"/>
    <cellStyle name="常规 2 6" xfId="104"/>
    <cellStyle name="常规 2 7 2" xfId="105"/>
    <cellStyle name="常规 2 8" xfId="106"/>
    <cellStyle name="常规 2 8 2" xfId="107"/>
    <cellStyle name="常规 2 9" xfId="108"/>
    <cellStyle name="常规 25" xfId="109"/>
    <cellStyle name="常规 27" xfId="110"/>
    <cellStyle name="常规 3" xfId="111"/>
    <cellStyle name="常规 3 10" xfId="112"/>
    <cellStyle name="常规 3 2" xfId="113"/>
    <cellStyle name="常规 3 2 2" xfId="114"/>
    <cellStyle name="常规 3 2 3" xfId="115"/>
    <cellStyle name="常规 3 2 4" xfId="116"/>
    <cellStyle name="常规 3 3" xfId="117"/>
    <cellStyle name="常规 3 4" xfId="118"/>
    <cellStyle name="常规 3 5" xfId="119"/>
    <cellStyle name="常规 3 6" xfId="120"/>
    <cellStyle name="常规 3 8" xfId="121"/>
    <cellStyle name="常规 3 9" xfId="122"/>
    <cellStyle name="常规 4" xfId="123"/>
    <cellStyle name="常规 4 2" xfId="124"/>
    <cellStyle name="常规 4 3" xfId="125"/>
    <cellStyle name="常规 4 4" xfId="126"/>
    <cellStyle name="常规 4 5" xfId="127"/>
    <cellStyle name="常规 4 6" xfId="128"/>
    <cellStyle name="常规 5" xfId="129"/>
    <cellStyle name="常规 5 3" xfId="130"/>
    <cellStyle name="常规 5 4" xfId="131"/>
    <cellStyle name="常规 5 5" xfId="132"/>
    <cellStyle name="常规 6 2" xfId="133"/>
    <cellStyle name="常规 6 3" xfId="134"/>
    <cellStyle name="常规 6 4" xfId="135"/>
    <cellStyle name="常规 7" xfId="136"/>
    <cellStyle name="常规 7 10" xfId="137"/>
    <cellStyle name="常规 7 2" xfId="138"/>
    <cellStyle name="常规 7 2 2" xfId="139"/>
    <cellStyle name="常规 7 4" xfId="140"/>
    <cellStyle name="常规 7 5" xfId="141"/>
    <cellStyle name="常规 7 6" xfId="142"/>
    <cellStyle name="常规 7 7" xfId="143"/>
    <cellStyle name="常规 7 8" xfId="144"/>
    <cellStyle name="常规 7 9" xfId="145"/>
    <cellStyle name="常规 8" xfId="146"/>
    <cellStyle name="常规 9" xfId="147"/>
    <cellStyle name="常规 9 2" xfId="148"/>
    <cellStyle name="常规 9 3" xfId="149"/>
    <cellStyle name="常规 9 4" xfId="150"/>
    <cellStyle name="常规 9 5" xfId="151"/>
    <cellStyle name="好_附件4（1月供应） 2" xfId="152"/>
    <cellStyle name="好_附件4（1月供应） 2 2" xfId="153"/>
    <cellStyle name="好_附件4（1月供应） 2 2 2" xfId="1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25151;&#22320;&#20135;&#24320;&#21457;&#29992;&#22320;&#20986;&#35753;&#20449;&#24687;&#24066;&#35745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房地产（按用途）"/>
      <sheetName val="房地产出让"/>
      <sheetName val="房地产出让(_过程表)"/>
      <sheetName val="季报"/>
    </sheetNames>
    <sheetDataSet>
      <sheetData sheetId="0"/>
      <sheetData sheetId="1"/>
      <sheetData sheetId="2">
        <row r="3">
          <cell r="E3">
            <v>22.081986</v>
          </cell>
          <cell r="F3">
            <v>4</v>
          </cell>
          <cell r="G3">
            <v>45.8343209</v>
          </cell>
          <cell r="H3">
            <v>22.081986</v>
          </cell>
          <cell r="I3">
            <v>4</v>
          </cell>
          <cell r="J3">
            <v>45.8343209</v>
          </cell>
          <cell r="K3">
            <v>239683.007385</v>
          </cell>
          <cell r="L3">
            <v>21.381377</v>
          </cell>
          <cell r="M3">
            <v>3</v>
          </cell>
          <cell r="N3">
            <v>43.3821894</v>
          </cell>
          <cell r="O3">
            <v>21.381377</v>
          </cell>
          <cell r="P3">
            <v>43.3821894</v>
          </cell>
          <cell r="Q3">
            <v>233892.474</v>
          </cell>
          <cell r="R3">
            <v>3</v>
          </cell>
          <cell r="S3">
            <v>1</v>
          </cell>
          <cell r="T3">
            <v>0.700609</v>
          </cell>
          <cell r="U3">
            <v>2.4521315</v>
          </cell>
          <cell r="V3">
            <v>5790.533385</v>
          </cell>
        </row>
        <row r="4">
          <cell r="E4">
            <v>11.750349</v>
          </cell>
          <cell r="F4">
            <v>2</v>
          </cell>
          <cell r="G4">
            <v>23.500698</v>
          </cell>
          <cell r="H4">
            <v>11.750349</v>
          </cell>
          <cell r="I4">
            <v>2</v>
          </cell>
          <cell r="J4">
            <v>23.500698</v>
          </cell>
          <cell r="K4">
            <v>125128.2558</v>
          </cell>
          <cell r="L4">
            <v>11.750349</v>
          </cell>
          <cell r="M4">
            <v>2</v>
          </cell>
          <cell r="N4">
            <v>23.500698</v>
          </cell>
          <cell r="O4">
            <v>11.750349</v>
          </cell>
          <cell r="P4">
            <v>23.500698</v>
          </cell>
          <cell r="Q4">
            <v>125128.2558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E5">
            <v>14.9036</v>
          </cell>
          <cell r="F5">
            <v>1</v>
          </cell>
          <cell r="G5">
            <v>14.9036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14.9036</v>
          </cell>
          <cell r="M5">
            <v>1</v>
          </cell>
          <cell r="N5">
            <v>14.9036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E6">
            <v>0.999309</v>
          </cell>
          <cell r="F6">
            <v>1</v>
          </cell>
          <cell r="G6">
            <v>1.7987562</v>
          </cell>
          <cell r="H6">
            <v>0.999309</v>
          </cell>
          <cell r="I6">
            <v>1</v>
          </cell>
          <cell r="J6">
            <v>1.7987562</v>
          </cell>
          <cell r="K6">
            <v>2998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0.999309</v>
          </cell>
          <cell r="U6">
            <v>1.7987562</v>
          </cell>
          <cell r="V6">
            <v>2998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5.848121</v>
          </cell>
          <cell r="F8">
            <v>2</v>
          </cell>
          <cell r="G8">
            <v>5.9882652</v>
          </cell>
          <cell r="H8">
            <v>0.700721</v>
          </cell>
          <cell r="I8">
            <v>1</v>
          </cell>
          <cell r="J8">
            <v>0.8408652</v>
          </cell>
          <cell r="K8">
            <v>735.7571</v>
          </cell>
          <cell r="L8">
            <v>5.1474</v>
          </cell>
          <cell r="M8">
            <v>1</v>
          </cell>
          <cell r="N8">
            <v>5.1474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</v>
          </cell>
          <cell r="T8">
            <v>0.700721</v>
          </cell>
          <cell r="U8">
            <v>0.8408652</v>
          </cell>
          <cell r="V8">
            <v>735.7571</v>
          </cell>
        </row>
        <row r="9">
          <cell r="E9">
            <v>31.88643</v>
          </cell>
          <cell r="F9">
            <v>3</v>
          </cell>
          <cell r="G9">
            <v>67.77078</v>
          </cell>
          <cell r="H9">
            <v>31.88643</v>
          </cell>
          <cell r="I9">
            <v>3</v>
          </cell>
          <cell r="J9">
            <v>67.77078</v>
          </cell>
          <cell r="K9">
            <v>323700</v>
          </cell>
          <cell r="L9">
            <v>31.88643</v>
          </cell>
          <cell r="M9">
            <v>3</v>
          </cell>
          <cell r="N9">
            <v>67.77078</v>
          </cell>
          <cell r="O9">
            <v>31.88643</v>
          </cell>
          <cell r="P9">
            <v>67.77078</v>
          </cell>
          <cell r="Q9">
            <v>323700</v>
          </cell>
          <cell r="R9">
            <v>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E13">
            <v>4.2134</v>
          </cell>
          <cell r="F13">
            <v>3</v>
          </cell>
          <cell r="G13">
            <v>7.58412</v>
          </cell>
          <cell r="H13">
            <v>4.2134</v>
          </cell>
          <cell r="I13">
            <v>3</v>
          </cell>
          <cell r="J13">
            <v>7.58412</v>
          </cell>
          <cell r="K13">
            <v>16719.1466</v>
          </cell>
          <cell r="L13">
            <v>4.069</v>
          </cell>
          <cell r="M13">
            <v>2</v>
          </cell>
          <cell r="N13">
            <v>7.3242</v>
          </cell>
          <cell r="O13">
            <v>4.069</v>
          </cell>
          <cell r="P13">
            <v>7.3242</v>
          </cell>
          <cell r="Q13">
            <v>16146.1545</v>
          </cell>
          <cell r="R13">
            <v>2</v>
          </cell>
          <cell r="S13">
            <v>1</v>
          </cell>
          <cell r="T13">
            <v>0.1444</v>
          </cell>
          <cell r="U13">
            <v>0.25992</v>
          </cell>
          <cell r="V13">
            <v>572.9921</v>
          </cell>
        </row>
        <row r="14">
          <cell r="E14">
            <v>23.484887</v>
          </cell>
          <cell r="F14">
            <v>3</v>
          </cell>
          <cell r="G14">
            <v>41.7067015</v>
          </cell>
          <cell r="H14">
            <v>23.484887</v>
          </cell>
          <cell r="I14">
            <v>3</v>
          </cell>
          <cell r="J14">
            <v>41.7067015</v>
          </cell>
          <cell r="K14">
            <v>163250.000583</v>
          </cell>
          <cell r="L14">
            <v>21.907524</v>
          </cell>
          <cell r="M14">
            <v>2</v>
          </cell>
          <cell r="N14">
            <v>37.763294</v>
          </cell>
          <cell r="O14">
            <v>21.907524</v>
          </cell>
          <cell r="P14">
            <v>37.763294</v>
          </cell>
          <cell r="Q14">
            <v>159600.000583</v>
          </cell>
          <cell r="R14">
            <v>2</v>
          </cell>
          <cell r="S14">
            <v>1</v>
          </cell>
          <cell r="T14">
            <v>1.577363</v>
          </cell>
          <cell r="U14">
            <v>3.9434075</v>
          </cell>
          <cell r="V14">
            <v>3650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>
            <v>25.3183</v>
          </cell>
          <cell r="F16">
            <v>4</v>
          </cell>
          <cell r="G16">
            <v>45.57294</v>
          </cell>
          <cell r="H16">
            <v>25.3183</v>
          </cell>
          <cell r="I16">
            <v>4</v>
          </cell>
          <cell r="J16">
            <v>45.57294</v>
          </cell>
          <cell r="K16">
            <v>66600</v>
          </cell>
          <cell r="L16">
            <v>25.3183</v>
          </cell>
          <cell r="M16">
            <v>4</v>
          </cell>
          <cell r="N16">
            <v>45.57294</v>
          </cell>
          <cell r="O16">
            <v>25.3183</v>
          </cell>
          <cell r="P16">
            <v>45.57294</v>
          </cell>
          <cell r="Q16">
            <v>66600</v>
          </cell>
          <cell r="R16">
            <v>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E17">
            <v>0.84043</v>
          </cell>
          <cell r="F17">
            <v>1</v>
          </cell>
          <cell r="G17">
            <v>1.68086</v>
          </cell>
          <cell r="H17">
            <v>0.84043</v>
          </cell>
          <cell r="I17">
            <v>1</v>
          </cell>
          <cell r="J17">
            <v>1.68086</v>
          </cell>
          <cell r="K17">
            <v>2100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0.84043</v>
          </cell>
          <cell r="U17">
            <v>1.68086</v>
          </cell>
          <cell r="V17">
            <v>2100</v>
          </cell>
        </row>
        <row r="18">
          <cell r="E18">
            <v>13.396049</v>
          </cell>
          <cell r="F18">
            <v>2</v>
          </cell>
          <cell r="G18">
            <v>33.5371825</v>
          </cell>
          <cell r="H18">
            <v>13.396049</v>
          </cell>
          <cell r="I18">
            <v>2</v>
          </cell>
          <cell r="J18">
            <v>33.5371825</v>
          </cell>
          <cell r="K18">
            <v>49686.7876</v>
          </cell>
          <cell r="L18">
            <v>13.396049</v>
          </cell>
          <cell r="M18">
            <v>2</v>
          </cell>
          <cell r="N18">
            <v>33.5371825</v>
          </cell>
          <cell r="O18">
            <v>13.396049</v>
          </cell>
          <cell r="P18">
            <v>33.5371825</v>
          </cell>
          <cell r="Q18">
            <v>49686.7876</v>
          </cell>
          <cell r="R18">
            <v>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0.34793</v>
          </cell>
          <cell r="F20">
            <v>1</v>
          </cell>
          <cell r="G20">
            <v>0.417516</v>
          </cell>
          <cell r="H20">
            <v>0.34793</v>
          </cell>
          <cell r="I20">
            <v>1</v>
          </cell>
          <cell r="J20">
            <v>0.417516</v>
          </cell>
          <cell r="K20">
            <v>125.256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0.34793</v>
          </cell>
          <cell r="U20">
            <v>0.417516</v>
          </cell>
          <cell r="V20">
            <v>125.256</v>
          </cell>
        </row>
        <row r="21">
          <cell r="E21">
            <v>6.172302</v>
          </cell>
          <cell r="F21">
            <v>1</v>
          </cell>
          <cell r="G21">
            <v>11.1101436</v>
          </cell>
          <cell r="H21">
            <v>6.172302</v>
          </cell>
          <cell r="I21">
            <v>1</v>
          </cell>
          <cell r="J21">
            <v>11.1101436</v>
          </cell>
          <cell r="K21">
            <v>34300</v>
          </cell>
          <cell r="L21">
            <v>6.172302</v>
          </cell>
          <cell r="M21">
            <v>1</v>
          </cell>
          <cell r="N21">
            <v>11.1101436</v>
          </cell>
          <cell r="O21">
            <v>6.172302</v>
          </cell>
          <cell r="P21">
            <v>11.1101436</v>
          </cell>
          <cell r="Q21">
            <v>34300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E22">
            <v>9.572</v>
          </cell>
          <cell r="F22">
            <v>2</v>
          </cell>
          <cell r="G22">
            <v>19.144</v>
          </cell>
          <cell r="H22">
            <v>9.572</v>
          </cell>
          <cell r="I22">
            <v>2</v>
          </cell>
          <cell r="J22">
            <v>19.144</v>
          </cell>
          <cell r="K22">
            <v>42069</v>
          </cell>
          <cell r="L22">
            <v>9.572</v>
          </cell>
          <cell r="M22">
            <v>2</v>
          </cell>
          <cell r="N22">
            <v>19.144</v>
          </cell>
          <cell r="O22">
            <v>9.572</v>
          </cell>
          <cell r="P22">
            <v>19.144</v>
          </cell>
          <cell r="Q22">
            <v>42069</v>
          </cell>
          <cell r="R22">
            <v>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E25">
            <v>7.014579</v>
          </cell>
          <cell r="F25">
            <v>2</v>
          </cell>
          <cell r="G25">
            <v>16.8066956</v>
          </cell>
          <cell r="H25">
            <v>7.014579</v>
          </cell>
          <cell r="I25">
            <v>2</v>
          </cell>
          <cell r="J25">
            <v>16.8066956</v>
          </cell>
          <cell r="K25">
            <v>18985</v>
          </cell>
          <cell r="L25">
            <v>7.014579</v>
          </cell>
          <cell r="M25">
            <v>2</v>
          </cell>
          <cell r="N25">
            <v>16.8066956</v>
          </cell>
          <cell r="O25">
            <v>7.014579</v>
          </cell>
          <cell r="P25">
            <v>16.8066956</v>
          </cell>
          <cell r="Q25">
            <v>18985</v>
          </cell>
          <cell r="R25">
            <v>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E26">
            <v>6.05467</v>
          </cell>
          <cell r="F26">
            <v>2</v>
          </cell>
          <cell r="G26">
            <v>12.8520426</v>
          </cell>
          <cell r="H26">
            <v>6.05467</v>
          </cell>
          <cell r="I26">
            <v>2</v>
          </cell>
          <cell r="J26">
            <v>12.8520426</v>
          </cell>
          <cell r="K26">
            <v>11175</v>
          </cell>
          <cell r="L26">
            <v>5.385768</v>
          </cell>
          <cell r="M26">
            <v>1</v>
          </cell>
          <cell r="N26">
            <v>11.8486896</v>
          </cell>
          <cell r="O26">
            <v>5.385768</v>
          </cell>
          <cell r="P26">
            <v>11.8486896</v>
          </cell>
          <cell r="Q26">
            <v>10340</v>
          </cell>
          <cell r="R26">
            <v>1</v>
          </cell>
          <cell r="S26">
            <v>1</v>
          </cell>
          <cell r="T26">
            <v>0.668902</v>
          </cell>
          <cell r="U26">
            <v>1.003353</v>
          </cell>
          <cell r="V26">
            <v>835</v>
          </cell>
        </row>
        <row r="27">
          <cell r="E27">
            <v>16.251799</v>
          </cell>
          <cell r="F27">
            <v>7</v>
          </cell>
          <cell r="G27">
            <v>30.5533303</v>
          </cell>
          <cell r="H27">
            <v>16.251799</v>
          </cell>
          <cell r="I27">
            <v>7</v>
          </cell>
          <cell r="J27">
            <v>30.5533303</v>
          </cell>
          <cell r="K27">
            <v>77490.6052</v>
          </cell>
          <cell r="L27">
            <v>15.34954</v>
          </cell>
          <cell r="M27">
            <v>4</v>
          </cell>
          <cell r="N27">
            <v>28.3992841</v>
          </cell>
          <cell r="O27">
            <v>15.34954</v>
          </cell>
          <cell r="P27">
            <v>28.3992841</v>
          </cell>
          <cell r="Q27">
            <v>72292.6524</v>
          </cell>
          <cell r="R27">
            <v>4</v>
          </cell>
          <cell r="S27">
            <v>3</v>
          </cell>
          <cell r="T27">
            <v>0.902259</v>
          </cell>
          <cell r="U27">
            <v>2.1540462</v>
          </cell>
          <cell r="V27">
            <v>5197.9528</v>
          </cell>
        </row>
        <row r="28">
          <cell r="E28">
            <v>4.05949</v>
          </cell>
          <cell r="F28">
            <v>3</v>
          </cell>
          <cell r="G28">
            <v>7.884356</v>
          </cell>
          <cell r="H28">
            <v>4.05949</v>
          </cell>
          <cell r="I28">
            <v>3</v>
          </cell>
          <cell r="J28">
            <v>7.884356</v>
          </cell>
          <cell r="K28">
            <v>8228.5</v>
          </cell>
          <cell r="L28">
            <v>3.07227</v>
          </cell>
          <cell r="M28">
            <v>1</v>
          </cell>
          <cell r="N28">
            <v>5.530086</v>
          </cell>
          <cell r="O28">
            <v>3.07227</v>
          </cell>
          <cell r="P28">
            <v>5.530086</v>
          </cell>
          <cell r="Q28">
            <v>6460</v>
          </cell>
          <cell r="R28">
            <v>1</v>
          </cell>
          <cell r="S28">
            <v>2</v>
          </cell>
          <cell r="T28">
            <v>0.98722</v>
          </cell>
          <cell r="U28">
            <v>2.35427</v>
          </cell>
          <cell r="V28">
            <v>1768.5</v>
          </cell>
        </row>
        <row r="29">
          <cell r="E29">
            <v>30.829053</v>
          </cell>
          <cell r="F29">
            <v>2</v>
          </cell>
          <cell r="G29">
            <v>77.0726325</v>
          </cell>
          <cell r="H29">
            <v>30.829053</v>
          </cell>
          <cell r="I29">
            <v>2</v>
          </cell>
          <cell r="J29">
            <v>77.0726325</v>
          </cell>
          <cell r="K29">
            <v>144830</v>
          </cell>
          <cell r="L29">
            <v>30.829053</v>
          </cell>
          <cell r="M29">
            <v>2</v>
          </cell>
          <cell r="N29">
            <v>77.0726325</v>
          </cell>
          <cell r="O29">
            <v>30.829053</v>
          </cell>
          <cell r="P29">
            <v>77.0726325</v>
          </cell>
          <cell r="Q29">
            <v>144830</v>
          </cell>
          <cell r="R29">
            <v>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E34">
            <v>6.590805</v>
          </cell>
          <cell r="F34">
            <v>2</v>
          </cell>
          <cell r="G34">
            <v>15.4752205</v>
          </cell>
          <cell r="H34">
            <v>6.590805</v>
          </cell>
          <cell r="I34">
            <v>2</v>
          </cell>
          <cell r="J34">
            <v>15.4752205</v>
          </cell>
          <cell r="K34">
            <v>29099</v>
          </cell>
          <cell r="L34">
            <v>6.38921</v>
          </cell>
          <cell r="M34">
            <v>1</v>
          </cell>
          <cell r="N34">
            <v>15.334104</v>
          </cell>
          <cell r="O34">
            <v>6.38921</v>
          </cell>
          <cell r="P34">
            <v>15.334104</v>
          </cell>
          <cell r="Q34">
            <v>28800</v>
          </cell>
          <cell r="R34">
            <v>1</v>
          </cell>
          <cell r="S34">
            <v>1</v>
          </cell>
          <cell r="T34">
            <v>0.201595</v>
          </cell>
          <cell r="U34">
            <v>0.1411165</v>
          </cell>
          <cell r="V34">
            <v>299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E36">
            <v>0.546988</v>
          </cell>
          <cell r="F36">
            <v>1</v>
          </cell>
          <cell r="G36">
            <v>1.36747</v>
          </cell>
          <cell r="H36">
            <v>0.546988</v>
          </cell>
          <cell r="I36">
            <v>1</v>
          </cell>
          <cell r="J36">
            <v>1.36747</v>
          </cell>
          <cell r="K36">
            <v>2239.91586</v>
          </cell>
          <cell r="L36">
            <v>0.546988</v>
          </cell>
          <cell r="M36">
            <v>1</v>
          </cell>
          <cell r="N36">
            <v>1.36747</v>
          </cell>
          <cell r="O36">
            <v>0.546988</v>
          </cell>
          <cell r="P36">
            <v>1.36747</v>
          </cell>
          <cell r="Q36">
            <v>2239.91586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E37">
            <v>7.313138</v>
          </cell>
          <cell r="F37">
            <v>8</v>
          </cell>
          <cell r="G37">
            <v>5.67111899</v>
          </cell>
          <cell r="H37">
            <v>7.313138</v>
          </cell>
          <cell r="I37">
            <v>8</v>
          </cell>
          <cell r="J37">
            <v>5.67111899</v>
          </cell>
          <cell r="K37">
            <v>4162.9285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8</v>
          </cell>
          <cell r="T37">
            <v>7.313138</v>
          </cell>
          <cell r="U37">
            <v>5.67111899</v>
          </cell>
          <cell r="V37">
            <v>4162.9285</v>
          </cell>
        </row>
        <row r="38">
          <cell r="E38">
            <v>0.465339</v>
          </cell>
          <cell r="F38">
            <v>1</v>
          </cell>
          <cell r="G38">
            <v>0.48860595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0.465339</v>
          </cell>
          <cell r="M38">
            <v>1</v>
          </cell>
          <cell r="N38">
            <v>0.48860595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E39">
            <v>0.256815</v>
          </cell>
          <cell r="F39">
            <v>2</v>
          </cell>
          <cell r="G39">
            <v>0.213885</v>
          </cell>
          <cell r="H39">
            <v>0.256815</v>
          </cell>
          <cell r="I39">
            <v>2</v>
          </cell>
          <cell r="J39">
            <v>0.213885</v>
          </cell>
          <cell r="K39">
            <v>245.261</v>
          </cell>
          <cell r="L39">
            <v>0.059796</v>
          </cell>
          <cell r="M39">
            <v>1</v>
          </cell>
          <cell r="N39">
            <v>0.0956736</v>
          </cell>
          <cell r="O39">
            <v>0.059796</v>
          </cell>
          <cell r="P39">
            <v>0.0956736</v>
          </cell>
          <cell r="Q39">
            <v>134.541</v>
          </cell>
          <cell r="R39">
            <v>1</v>
          </cell>
          <cell r="S39">
            <v>1</v>
          </cell>
          <cell r="T39">
            <v>0.197019</v>
          </cell>
          <cell r="U39">
            <v>0.1182114</v>
          </cell>
          <cell r="V39">
            <v>110.72</v>
          </cell>
        </row>
        <row r="40">
          <cell r="E40">
            <v>10.3139</v>
          </cell>
          <cell r="F40">
            <v>7</v>
          </cell>
          <cell r="G40">
            <v>13.82874</v>
          </cell>
          <cell r="H40">
            <v>10.3139</v>
          </cell>
          <cell r="I40">
            <v>7</v>
          </cell>
          <cell r="J40">
            <v>13.82874</v>
          </cell>
          <cell r="K40">
            <v>5356.9237</v>
          </cell>
          <cell r="L40">
            <v>0.2102</v>
          </cell>
          <cell r="M40">
            <v>1</v>
          </cell>
          <cell r="N40">
            <v>0.2102</v>
          </cell>
          <cell r="O40">
            <v>0.2102</v>
          </cell>
          <cell r="P40">
            <v>0.2102</v>
          </cell>
          <cell r="Q40">
            <v>111.406</v>
          </cell>
          <cell r="R40">
            <v>1</v>
          </cell>
          <cell r="S40">
            <v>6</v>
          </cell>
          <cell r="T40">
            <v>10.1037</v>
          </cell>
          <cell r="U40">
            <v>13.61854</v>
          </cell>
          <cell r="V40">
            <v>5245.5177</v>
          </cell>
        </row>
        <row r="41">
          <cell r="E41">
            <v>3.525993</v>
          </cell>
          <cell r="F41">
            <v>5</v>
          </cell>
          <cell r="G41">
            <v>6.6590615</v>
          </cell>
          <cell r="H41">
            <v>3.525993</v>
          </cell>
          <cell r="I41">
            <v>5</v>
          </cell>
          <cell r="J41">
            <v>6.6590615</v>
          </cell>
          <cell r="K41">
            <v>4901</v>
          </cell>
          <cell r="L41">
            <v>1.825325</v>
          </cell>
          <cell r="M41">
            <v>1</v>
          </cell>
          <cell r="N41">
            <v>3.285585</v>
          </cell>
          <cell r="O41">
            <v>1.825325</v>
          </cell>
          <cell r="P41">
            <v>3.285585</v>
          </cell>
          <cell r="Q41">
            <v>3850</v>
          </cell>
          <cell r="R41">
            <v>1</v>
          </cell>
          <cell r="S41">
            <v>4</v>
          </cell>
          <cell r="T41">
            <v>1.700668</v>
          </cell>
          <cell r="U41">
            <v>3.3734765</v>
          </cell>
          <cell r="V41">
            <v>1051</v>
          </cell>
        </row>
        <row r="42">
          <cell r="E42">
            <v>69.1282</v>
          </cell>
          <cell r="F42">
            <v>15</v>
          </cell>
          <cell r="G42">
            <v>126.65596</v>
          </cell>
          <cell r="H42">
            <v>63.2669</v>
          </cell>
          <cell r="I42">
            <v>13</v>
          </cell>
          <cell r="J42">
            <v>120.79466</v>
          </cell>
          <cell r="K42">
            <v>237153</v>
          </cell>
          <cell r="L42">
            <v>54.7151</v>
          </cell>
          <cell r="M42">
            <v>10</v>
          </cell>
          <cell r="N42">
            <v>104.11906</v>
          </cell>
          <cell r="O42">
            <v>48.8538</v>
          </cell>
          <cell r="P42">
            <v>98.25776</v>
          </cell>
          <cell r="Q42">
            <v>205337.7934</v>
          </cell>
          <cell r="R42">
            <v>8</v>
          </cell>
          <cell r="S42">
            <v>5</v>
          </cell>
          <cell r="T42">
            <v>14.4131</v>
          </cell>
          <cell r="U42">
            <v>22.5369</v>
          </cell>
          <cell r="V42">
            <v>31815.2066</v>
          </cell>
        </row>
        <row r="43">
          <cell r="E43">
            <v>21.7759</v>
          </cell>
          <cell r="F43">
            <v>3</v>
          </cell>
          <cell r="G43">
            <v>26.484116</v>
          </cell>
          <cell r="H43">
            <v>5.88527</v>
          </cell>
          <cell r="I43">
            <v>1</v>
          </cell>
          <cell r="J43">
            <v>10.593486</v>
          </cell>
          <cell r="K43">
            <v>10600</v>
          </cell>
          <cell r="L43">
            <v>21.7759</v>
          </cell>
          <cell r="M43">
            <v>3</v>
          </cell>
          <cell r="N43">
            <v>26.484116</v>
          </cell>
          <cell r="O43">
            <v>5.88527</v>
          </cell>
          <cell r="P43">
            <v>10.593486</v>
          </cell>
          <cell r="Q43">
            <v>10600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E44">
            <v>12.1017</v>
          </cell>
          <cell r="F44">
            <v>5</v>
          </cell>
          <cell r="G44">
            <v>17.25984</v>
          </cell>
          <cell r="H44">
            <v>12.1017</v>
          </cell>
          <cell r="I44">
            <v>5</v>
          </cell>
          <cell r="J44">
            <v>17.25984</v>
          </cell>
          <cell r="K44">
            <v>10269.3</v>
          </cell>
          <cell r="L44">
            <v>6.749</v>
          </cell>
          <cell r="M44">
            <v>2</v>
          </cell>
          <cell r="N44">
            <v>10.8366</v>
          </cell>
          <cell r="O44">
            <v>6.749</v>
          </cell>
          <cell r="P44">
            <v>10.8366</v>
          </cell>
          <cell r="Q44">
            <v>8262</v>
          </cell>
          <cell r="R44">
            <v>2</v>
          </cell>
          <cell r="S44">
            <v>3</v>
          </cell>
          <cell r="T44">
            <v>5.3527</v>
          </cell>
          <cell r="U44">
            <v>6.42324</v>
          </cell>
          <cell r="V44">
            <v>2007.3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E48">
            <v>2.657524</v>
          </cell>
          <cell r="F48">
            <v>1</v>
          </cell>
          <cell r="G48">
            <v>2.1260192</v>
          </cell>
          <cell r="H48">
            <v>2.657524</v>
          </cell>
          <cell r="I48">
            <v>1</v>
          </cell>
          <cell r="J48">
            <v>2.1260192</v>
          </cell>
          <cell r="K48">
            <v>400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2.657524</v>
          </cell>
          <cell r="U48">
            <v>2.1260192</v>
          </cell>
          <cell r="V48">
            <v>400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E50">
            <v>8.855114</v>
          </cell>
          <cell r="F50">
            <v>2</v>
          </cell>
          <cell r="G50">
            <v>9.269869</v>
          </cell>
          <cell r="H50">
            <v>8.855114</v>
          </cell>
          <cell r="I50">
            <v>2</v>
          </cell>
          <cell r="J50">
            <v>9.269869</v>
          </cell>
          <cell r="K50">
            <v>2589.018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8.855114</v>
          </cell>
          <cell r="U50">
            <v>9.269869</v>
          </cell>
          <cell r="V50">
            <v>2589.018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E53">
            <v>0.610423</v>
          </cell>
          <cell r="F53">
            <v>2</v>
          </cell>
          <cell r="G53">
            <v>2.729352</v>
          </cell>
          <cell r="H53">
            <v>0.610423</v>
          </cell>
          <cell r="I53">
            <v>2</v>
          </cell>
          <cell r="J53">
            <v>2.729352</v>
          </cell>
          <cell r="K53">
            <v>1734.9067</v>
          </cell>
          <cell r="L53">
            <v>0.610423</v>
          </cell>
          <cell r="M53">
            <v>2</v>
          </cell>
          <cell r="N53">
            <v>2.729352</v>
          </cell>
          <cell r="O53">
            <v>0.610423</v>
          </cell>
          <cell r="P53">
            <v>2.729352</v>
          </cell>
          <cell r="Q53">
            <v>1734.9067</v>
          </cell>
          <cell r="R53">
            <v>2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E55">
            <v>22.748892</v>
          </cell>
          <cell r="F55">
            <v>5</v>
          </cell>
          <cell r="G55">
            <v>40.6509109</v>
          </cell>
          <cell r="H55">
            <v>22.748892</v>
          </cell>
          <cell r="I55">
            <v>5</v>
          </cell>
          <cell r="J55">
            <v>40.6509109</v>
          </cell>
          <cell r="K55">
            <v>69340.4732</v>
          </cell>
          <cell r="L55">
            <v>14.620892</v>
          </cell>
          <cell r="M55">
            <v>2</v>
          </cell>
          <cell r="N55">
            <v>37.7744509</v>
          </cell>
          <cell r="O55">
            <v>14.620892</v>
          </cell>
          <cell r="P55">
            <v>37.7744509</v>
          </cell>
          <cell r="Q55">
            <v>54896.8892</v>
          </cell>
          <cell r="R55">
            <v>2</v>
          </cell>
          <cell r="S55">
            <v>3</v>
          </cell>
          <cell r="T55">
            <v>8.128</v>
          </cell>
          <cell r="U55">
            <v>2.87646</v>
          </cell>
          <cell r="V55">
            <v>14443.584</v>
          </cell>
        </row>
        <row r="56">
          <cell r="E56">
            <v>23.214154</v>
          </cell>
          <cell r="F56">
            <v>9</v>
          </cell>
          <cell r="G56">
            <v>57.8633988</v>
          </cell>
          <cell r="H56">
            <v>23.214154</v>
          </cell>
          <cell r="I56">
            <v>9</v>
          </cell>
          <cell r="J56">
            <v>57.8633988</v>
          </cell>
          <cell r="K56">
            <v>66987.8963</v>
          </cell>
          <cell r="L56">
            <v>23.214154</v>
          </cell>
          <cell r="M56">
            <v>9</v>
          </cell>
          <cell r="N56">
            <v>57.8633988</v>
          </cell>
          <cell r="O56">
            <v>23.214154</v>
          </cell>
          <cell r="P56">
            <v>57.8633988</v>
          </cell>
          <cell r="Q56">
            <v>66987.8963</v>
          </cell>
          <cell r="R56">
            <v>9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E57">
            <v>17.8992</v>
          </cell>
          <cell r="F57">
            <v>4</v>
          </cell>
          <cell r="G57">
            <v>35.12769</v>
          </cell>
          <cell r="H57">
            <v>17.8992</v>
          </cell>
          <cell r="I57">
            <v>4</v>
          </cell>
          <cell r="J57">
            <v>35.12769</v>
          </cell>
          <cell r="K57">
            <v>68292.4785</v>
          </cell>
          <cell r="L57">
            <v>17.8992</v>
          </cell>
          <cell r="M57">
            <v>4</v>
          </cell>
          <cell r="N57">
            <v>35.12769</v>
          </cell>
          <cell r="O57">
            <v>17.8992</v>
          </cell>
          <cell r="P57">
            <v>35.12769</v>
          </cell>
          <cell r="Q57">
            <v>68292.4785</v>
          </cell>
          <cell r="R57">
            <v>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E59">
            <v>22.468865</v>
          </cell>
          <cell r="F59">
            <v>4</v>
          </cell>
          <cell r="G59">
            <v>40.5811972</v>
          </cell>
          <cell r="H59">
            <v>13.945771</v>
          </cell>
          <cell r="I59">
            <v>3</v>
          </cell>
          <cell r="J59">
            <v>27.7965562</v>
          </cell>
          <cell r="K59">
            <v>37523</v>
          </cell>
          <cell r="L59">
            <v>22.468865</v>
          </cell>
          <cell r="M59">
            <v>4</v>
          </cell>
          <cell r="N59">
            <v>40.5811972</v>
          </cell>
          <cell r="O59">
            <v>13.945771</v>
          </cell>
          <cell r="P59">
            <v>27.7965562</v>
          </cell>
          <cell r="Q59">
            <v>37523</v>
          </cell>
          <cell r="R59">
            <v>3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E61">
            <v>2.3083</v>
          </cell>
          <cell r="F61">
            <v>4</v>
          </cell>
          <cell r="G61">
            <v>2.76996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2.3083</v>
          </cell>
          <cell r="M61">
            <v>4</v>
          </cell>
          <cell r="N61">
            <v>2.76996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E62">
            <v>39.387623</v>
          </cell>
          <cell r="F62">
            <v>10</v>
          </cell>
          <cell r="G62">
            <v>73.356736</v>
          </cell>
          <cell r="H62">
            <v>39.387623</v>
          </cell>
          <cell r="I62">
            <v>10</v>
          </cell>
          <cell r="J62">
            <v>73.356736</v>
          </cell>
          <cell r="K62">
            <v>235464.4845</v>
          </cell>
          <cell r="L62">
            <v>30.210325</v>
          </cell>
          <cell r="M62">
            <v>5</v>
          </cell>
          <cell r="N62">
            <v>56.213664</v>
          </cell>
          <cell r="O62">
            <v>30.210325</v>
          </cell>
          <cell r="P62">
            <v>56.213664</v>
          </cell>
          <cell r="Q62">
            <v>182772.0673</v>
          </cell>
          <cell r="R62">
            <v>5</v>
          </cell>
          <cell r="S62">
            <v>5</v>
          </cell>
          <cell r="T62">
            <v>9.177298</v>
          </cell>
          <cell r="U62">
            <v>17.143072</v>
          </cell>
          <cell r="V62">
            <v>52692.4172</v>
          </cell>
        </row>
        <row r="63">
          <cell r="E63">
            <v>18.3416</v>
          </cell>
          <cell r="F63">
            <v>4</v>
          </cell>
          <cell r="G63">
            <v>38.768769</v>
          </cell>
          <cell r="H63">
            <v>14.61621</v>
          </cell>
          <cell r="I63">
            <v>3</v>
          </cell>
          <cell r="J63">
            <v>33.180684</v>
          </cell>
          <cell r="K63">
            <v>24010</v>
          </cell>
          <cell r="L63">
            <v>10.17931</v>
          </cell>
          <cell r="M63">
            <v>3</v>
          </cell>
          <cell r="N63">
            <v>15.914357</v>
          </cell>
          <cell r="O63">
            <v>6.45392</v>
          </cell>
          <cell r="P63">
            <v>10.326272</v>
          </cell>
          <cell r="Q63">
            <v>5810</v>
          </cell>
          <cell r="R63">
            <v>2</v>
          </cell>
          <cell r="S63">
            <v>1</v>
          </cell>
          <cell r="T63">
            <v>8.16229</v>
          </cell>
          <cell r="U63">
            <v>22.854412</v>
          </cell>
          <cell r="V63">
            <v>18200</v>
          </cell>
        </row>
        <row r="64">
          <cell r="E64">
            <v>6.1489</v>
          </cell>
          <cell r="F64">
            <v>12</v>
          </cell>
          <cell r="G64">
            <v>7.60698</v>
          </cell>
          <cell r="H64">
            <v>5.4432</v>
          </cell>
          <cell r="I64">
            <v>11</v>
          </cell>
          <cell r="J64">
            <v>6.90128</v>
          </cell>
          <cell r="K64">
            <v>4852.7</v>
          </cell>
          <cell r="L64">
            <v>2.4871</v>
          </cell>
          <cell r="M64">
            <v>10</v>
          </cell>
          <cell r="N64">
            <v>2.7762</v>
          </cell>
          <cell r="O64">
            <v>1.7814</v>
          </cell>
          <cell r="P64">
            <v>2.0705</v>
          </cell>
          <cell r="Q64">
            <v>840.17</v>
          </cell>
          <cell r="R64">
            <v>9</v>
          </cell>
          <cell r="S64">
            <v>2</v>
          </cell>
          <cell r="T64">
            <v>3.6618</v>
          </cell>
          <cell r="U64">
            <v>4.83078</v>
          </cell>
          <cell r="V64">
            <v>4012.53</v>
          </cell>
        </row>
        <row r="65">
          <cell r="E65">
            <v>10.35695</v>
          </cell>
          <cell r="F65">
            <v>3</v>
          </cell>
          <cell r="G65">
            <v>20.5139</v>
          </cell>
          <cell r="H65">
            <v>10.35695</v>
          </cell>
          <cell r="I65">
            <v>3</v>
          </cell>
          <cell r="J65">
            <v>20.5139</v>
          </cell>
          <cell r="K65">
            <v>52750</v>
          </cell>
          <cell r="L65">
            <v>9.649103</v>
          </cell>
          <cell r="M65">
            <v>1</v>
          </cell>
          <cell r="N65">
            <v>19.298206</v>
          </cell>
          <cell r="O65">
            <v>9.649103</v>
          </cell>
          <cell r="P65">
            <v>19.298206</v>
          </cell>
          <cell r="Q65">
            <v>48925.0025</v>
          </cell>
          <cell r="R65">
            <v>1</v>
          </cell>
          <cell r="S65">
            <v>2</v>
          </cell>
          <cell r="T65">
            <v>0.707847</v>
          </cell>
          <cell r="U65">
            <v>1.215694</v>
          </cell>
          <cell r="V65">
            <v>3824.9975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E69">
            <v>7.0943</v>
          </cell>
          <cell r="F69">
            <v>3</v>
          </cell>
          <cell r="G69">
            <v>12.610285</v>
          </cell>
          <cell r="H69">
            <v>1.4061</v>
          </cell>
          <cell r="I69">
            <v>2</v>
          </cell>
          <cell r="J69">
            <v>1.233885</v>
          </cell>
          <cell r="K69">
            <v>386</v>
          </cell>
          <cell r="L69">
            <v>5.6882</v>
          </cell>
          <cell r="M69">
            <v>1</v>
          </cell>
          <cell r="N69">
            <v>11.3764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2</v>
          </cell>
          <cell r="T69">
            <v>1.4061</v>
          </cell>
          <cell r="U69">
            <v>1.233885</v>
          </cell>
          <cell r="V69">
            <v>386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E73">
            <v>17.7512</v>
          </cell>
          <cell r="F73">
            <v>3</v>
          </cell>
          <cell r="G73">
            <v>35.5024</v>
          </cell>
          <cell r="H73">
            <v>17.7512</v>
          </cell>
          <cell r="I73">
            <v>3</v>
          </cell>
          <cell r="J73">
            <v>35.5024</v>
          </cell>
          <cell r="K73">
            <v>115321.692</v>
          </cell>
          <cell r="L73">
            <v>14.8483</v>
          </cell>
          <cell r="M73">
            <v>1</v>
          </cell>
          <cell r="N73">
            <v>29.6966</v>
          </cell>
          <cell r="O73">
            <v>14.8483</v>
          </cell>
          <cell r="P73">
            <v>29.6966</v>
          </cell>
          <cell r="Q73">
            <v>104235.066</v>
          </cell>
          <cell r="R73">
            <v>1</v>
          </cell>
          <cell r="S73">
            <v>2</v>
          </cell>
          <cell r="T73">
            <v>2.9029</v>
          </cell>
          <cell r="U73">
            <v>5.8058</v>
          </cell>
          <cell r="V73">
            <v>11086.626</v>
          </cell>
        </row>
        <row r="74">
          <cell r="E74">
            <v>1.9722</v>
          </cell>
          <cell r="F74">
            <v>1</v>
          </cell>
          <cell r="G74">
            <v>2.36664</v>
          </cell>
          <cell r="H74">
            <v>1.9722</v>
          </cell>
          <cell r="I74">
            <v>1</v>
          </cell>
          <cell r="J74">
            <v>2.36664</v>
          </cell>
          <cell r="K74">
            <v>4735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1.9722</v>
          </cell>
          <cell r="U74">
            <v>2.36664</v>
          </cell>
          <cell r="V74">
            <v>4735</v>
          </cell>
        </row>
        <row r="75">
          <cell r="E75">
            <v>7.3868</v>
          </cell>
          <cell r="F75">
            <v>1</v>
          </cell>
          <cell r="G75">
            <v>11.0802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7.3868</v>
          </cell>
          <cell r="M75">
            <v>1</v>
          </cell>
          <cell r="N75">
            <v>11.0802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E76">
            <v>0.2152</v>
          </cell>
          <cell r="F76">
            <v>1</v>
          </cell>
          <cell r="G76">
            <v>0.3228</v>
          </cell>
          <cell r="H76">
            <v>0.2152</v>
          </cell>
          <cell r="I76">
            <v>1</v>
          </cell>
          <cell r="J76">
            <v>0.3228</v>
          </cell>
          <cell r="K76">
            <v>113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0.2152</v>
          </cell>
          <cell r="U76">
            <v>0.3228</v>
          </cell>
          <cell r="V76">
            <v>113</v>
          </cell>
        </row>
        <row r="77">
          <cell r="E77">
            <v>9.90282</v>
          </cell>
          <cell r="F77">
            <v>4</v>
          </cell>
          <cell r="G77">
            <v>16.180936</v>
          </cell>
          <cell r="H77">
            <v>9.90282</v>
          </cell>
          <cell r="I77">
            <v>4</v>
          </cell>
          <cell r="J77">
            <v>16.180936</v>
          </cell>
          <cell r="K77">
            <v>22152</v>
          </cell>
          <cell r="L77">
            <v>5.30507</v>
          </cell>
          <cell r="M77">
            <v>2</v>
          </cell>
          <cell r="N77">
            <v>6.594606</v>
          </cell>
          <cell r="O77">
            <v>5.30507</v>
          </cell>
          <cell r="P77">
            <v>6.594606</v>
          </cell>
          <cell r="Q77">
            <v>12272</v>
          </cell>
          <cell r="R77">
            <v>2</v>
          </cell>
          <cell r="S77">
            <v>2</v>
          </cell>
          <cell r="T77">
            <v>4.59775</v>
          </cell>
          <cell r="U77">
            <v>9.58633</v>
          </cell>
          <cell r="V77">
            <v>9880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E79">
            <v>5.49323</v>
          </cell>
          <cell r="F79">
            <v>2</v>
          </cell>
          <cell r="G79">
            <v>10.98646</v>
          </cell>
          <cell r="H79">
            <v>5.49323</v>
          </cell>
          <cell r="I79">
            <v>2</v>
          </cell>
          <cell r="J79">
            <v>10.98646</v>
          </cell>
          <cell r="K79">
            <v>30322.6296</v>
          </cell>
          <cell r="L79">
            <v>4.943907</v>
          </cell>
          <cell r="M79">
            <v>1</v>
          </cell>
          <cell r="N79">
            <v>9.887814</v>
          </cell>
          <cell r="O79">
            <v>4.943907</v>
          </cell>
          <cell r="P79">
            <v>9.887814</v>
          </cell>
          <cell r="Q79">
            <v>27290.3666</v>
          </cell>
          <cell r="R79">
            <v>1</v>
          </cell>
          <cell r="S79">
            <v>1</v>
          </cell>
          <cell r="T79">
            <v>0.549323</v>
          </cell>
          <cell r="U79">
            <v>1.098646</v>
          </cell>
          <cell r="V79">
            <v>3032.263</v>
          </cell>
        </row>
      </sheetData>
      <sheetData sheetId="3">
        <row r="38">
          <cell r="CH38">
            <v>2</v>
          </cell>
          <cell r="CI38">
            <v>13.396049</v>
          </cell>
        </row>
        <row r="38">
          <cell r="CK38">
            <v>33.5371825</v>
          </cell>
          <cell r="CL38">
            <v>49686.7876</v>
          </cell>
        </row>
        <row r="38">
          <cell r="CR38">
            <v>0</v>
          </cell>
          <cell r="CS38">
            <v>0</v>
          </cell>
        </row>
        <row r="38"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8"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</row>
        <row r="38">
          <cell r="DK38">
            <v>0</v>
          </cell>
          <cell r="DL38">
            <v>0</v>
          </cell>
          <cell r="DM38">
            <v>0</v>
          </cell>
          <cell r="DN38">
            <v>0</v>
          </cell>
        </row>
        <row r="38">
          <cell r="DP38">
            <v>0</v>
          </cell>
          <cell r="DQ38">
            <v>0</v>
          </cell>
        </row>
        <row r="39">
          <cell r="CH39">
            <v>0</v>
          </cell>
          <cell r="CI39">
            <v>0</v>
          </cell>
        </row>
        <row r="39">
          <cell r="CK39">
            <v>0</v>
          </cell>
          <cell r="CL39">
            <v>0</v>
          </cell>
        </row>
        <row r="39">
          <cell r="CR39">
            <v>0</v>
          </cell>
          <cell r="CS39">
            <v>0</v>
          </cell>
        </row>
        <row r="39"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39"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</row>
        <row r="39">
          <cell r="DK39">
            <v>0</v>
          </cell>
          <cell r="DL39">
            <v>0</v>
          </cell>
          <cell r="DM39">
            <v>0</v>
          </cell>
          <cell r="DN39">
            <v>0</v>
          </cell>
        </row>
        <row r="39">
          <cell r="DP39">
            <v>0</v>
          </cell>
          <cell r="DQ39">
            <v>0</v>
          </cell>
        </row>
        <row r="40">
          <cell r="CH40">
            <v>0</v>
          </cell>
          <cell r="CI40">
            <v>0</v>
          </cell>
        </row>
        <row r="40">
          <cell r="CK40">
            <v>0</v>
          </cell>
          <cell r="CL40">
            <v>0</v>
          </cell>
        </row>
        <row r="40">
          <cell r="CR40">
            <v>0</v>
          </cell>
          <cell r="CS40">
            <v>0</v>
          </cell>
        </row>
        <row r="40"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0"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</row>
        <row r="40">
          <cell r="DK40">
            <v>0</v>
          </cell>
          <cell r="DL40">
            <v>0</v>
          </cell>
          <cell r="DM40">
            <v>0</v>
          </cell>
          <cell r="DN40">
            <v>0</v>
          </cell>
        </row>
        <row r="40">
          <cell r="DP40">
            <v>0</v>
          </cell>
          <cell r="DQ40">
            <v>0</v>
          </cell>
        </row>
        <row r="41">
          <cell r="CH41">
            <v>0</v>
          </cell>
          <cell r="CI41">
            <v>0</v>
          </cell>
        </row>
        <row r="41">
          <cell r="CK41">
            <v>0</v>
          </cell>
          <cell r="CL41">
            <v>0</v>
          </cell>
        </row>
        <row r="41">
          <cell r="CR41">
            <v>0</v>
          </cell>
          <cell r="CS41">
            <v>0</v>
          </cell>
        </row>
        <row r="41"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1"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</row>
        <row r="41">
          <cell r="DK41">
            <v>0</v>
          </cell>
          <cell r="DL41">
            <v>0</v>
          </cell>
          <cell r="DM41">
            <v>0</v>
          </cell>
          <cell r="DN41">
            <v>0</v>
          </cell>
        </row>
        <row r="41">
          <cell r="DP41">
            <v>0</v>
          </cell>
          <cell r="DQ41">
            <v>0</v>
          </cell>
        </row>
        <row r="42">
          <cell r="CH42">
            <v>0</v>
          </cell>
          <cell r="CI42">
            <v>0</v>
          </cell>
        </row>
        <row r="42">
          <cell r="CK42">
            <v>0</v>
          </cell>
          <cell r="CL42">
            <v>0</v>
          </cell>
        </row>
        <row r="42">
          <cell r="CR42">
            <v>0</v>
          </cell>
          <cell r="CS42">
            <v>0</v>
          </cell>
        </row>
        <row r="42"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2"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</row>
        <row r="42">
          <cell r="DK42">
            <v>0</v>
          </cell>
          <cell r="DL42">
            <v>0</v>
          </cell>
          <cell r="DM42">
            <v>0</v>
          </cell>
          <cell r="DN42">
            <v>0</v>
          </cell>
        </row>
        <row r="42">
          <cell r="DP42">
            <v>0</v>
          </cell>
          <cell r="DQ42">
            <v>0</v>
          </cell>
        </row>
        <row r="43">
          <cell r="CH43">
            <v>0</v>
          </cell>
          <cell r="CI43">
            <v>0</v>
          </cell>
        </row>
        <row r="43">
          <cell r="CK43">
            <v>0</v>
          </cell>
          <cell r="CL43">
            <v>0</v>
          </cell>
        </row>
        <row r="43">
          <cell r="CR43">
            <v>0</v>
          </cell>
          <cell r="CS43">
            <v>0</v>
          </cell>
        </row>
        <row r="43"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3"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</row>
        <row r="43">
          <cell r="DK43">
            <v>0</v>
          </cell>
          <cell r="DL43">
            <v>0</v>
          </cell>
          <cell r="DM43">
            <v>0</v>
          </cell>
          <cell r="DN43">
            <v>0</v>
          </cell>
        </row>
        <row r="43">
          <cell r="DP43">
            <v>0</v>
          </cell>
          <cell r="DQ43">
            <v>0</v>
          </cell>
        </row>
        <row r="44">
          <cell r="CH44">
            <v>0</v>
          </cell>
          <cell r="CI44">
            <v>0</v>
          </cell>
        </row>
        <row r="44">
          <cell r="CK44">
            <v>0</v>
          </cell>
          <cell r="CL44">
            <v>0</v>
          </cell>
        </row>
        <row r="44">
          <cell r="CR44">
            <v>0</v>
          </cell>
          <cell r="CS44">
            <v>0</v>
          </cell>
        </row>
        <row r="44"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4"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</row>
        <row r="44">
          <cell r="DK44">
            <v>0</v>
          </cell>
          <cell r="DL44">
            <v>0</v>
          </cell>
          <cell r="DM44">
            <v>0</v>
          </cell>
          <cell r="DN44">
            <v>0</v>
          </cell>
        </row>
        <row r="44">
          <cell r="DP44">
            <v>0</v>
          </cell>
          <cell r="DQ44">
            <v>0</v>
          </cell>
        </row>
        <row r="45">
          <cell r="CH45">
            <v>0</v>
          </cell>
          <cell r="CI45">
            <v>0</v>
          </cell>
        </row>
        <row r="45">
          <cell r="CK45">
            <v>0</v>
          </cell>
          <cell r="CL45">
            <v>0</v>
          </cell>
        </row>
        <row r="45">
          <cell r="CR45">
            <v>0</v>
          </cell>
          <cell r="CS45">
            <v>0</v>
          </cell>
        </row>
        <row r="45"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5"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</row>
        <row r="45">
          <cell r="DK45">
            <v>0</v>
          </cell>
          <cell r="DL45">
            <v>0</v>
          </cell>
          <cell r="DM45">
            <v>0</v>
          </cell>
          <cell r="DN45">
            <v>0</v>
          </cell>
        </row>
        <row r="45">
          <cell r="DP45">
            <v>0</v>
          </cell>
          <cell r="DQ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"/>
  <sheetViews>
    <sheetView tabSelected="1" workbookViewId="0">
      <selection activeCell="M15" sqref="M15"/>
    </sheetView>
  </sheetViews>
  <sheetFormatPr defaultColWidth="9" defaultRowHeight="14.25" outlineLevelRow="4"/>
  <cols>
    <col min="1" max="5" width="9" style="1"/>
    <col min="6" max="6" width="10.25" style="1" customWidth="1"/>
    <col min="7" max="7" width="11.25" style="1" customWidth="1"/>
    <col min="8" max="8" width="12.25" style="1" customWidth="1"/>
    <col min="9" max="9" width="9" style="1"/>
    <col min="10" max="11" width="10.25" style="1" customWidth="1"/>
    <col min="12" max="12" width="9" style="1"/>
    <col min="13" max="14" width="11.25" style="1" customWidth="1"/>
    <col min="15" max="27" width="9" style="1"/>
    <col min="28" max="29" width="10.25" style="1" customWidth="1"/>
    <col min="30" max="16384" width="9" style="1"/>
  </cols>
  <sheetData>
    <row r="1" s="1" customFormat="1" spans="1:3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="1" customFormat="1" ht="67.5" spans="1: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</row>
    <row r="3" s="1" customFormat="1" spans="1:30">
      <c r="A3" s="8" t="s">
        <v>31</v>
      </c>
      <c r="B3" s="9" t="s">
        <v>32</v>
      </c>
      <c r="C3" s="9">
        <v>340400</v>
      </c>
      <c r="D3" s="11" t="s">
        <v>33</v>
      </c>
      <c r="E3" s="17">
        <f>[1]季报!CH38+[1]季报!CH39+[1]季报!CH40+[1]季报!CH41+[1]季报!CH42+[1]季报!CH43</f>
        <v>2</v>
      </c>
      <c r="F3" s="12">
        <f>[1]季报!CI38+[1]季报!CI39+[1]季报!CI40+[1]季报!CI41+[1]季报!CI42+[1]季报!CI43</f>
        <v>13.396049</v>
      </c>
      <c r="G3" s="12">
        <f>[1]季报!CK38+[1]季报!CK39+[1]季报!CK40+[1]季报!CK41+[1]季报!CK42+[1]季报!CK43</f>
        <v>33.5371825</v>
      </c>
      <c r="H3" s="12">
        <f>[1]季报!CL38+[1]季报!CL39+[1]季报!CL40+[1]季报!CL41+[1]季报!CL42+[1]季报!CL43</f>
        <v>49686.7876</v>
      </c>
      <c r="I3" s="17">
        <f>[1]季报!CR38+[1]季报!CR39+[1]季报!CR40+[1]季报!CR41+[1]季报!CR42+[1]季报!CR43</f>
        <v>0</v>
      </c>
      <c r="J3" s="12">
        <f>[1]季报!CS38+[1]季报!CS39+[1]季报!CS40+[1]季报!CS41+[1]季报!CS42+[1]季报!CS43</f>
        <v>0</v>
      </c>
      <c r="K3" s="12">
        <f>[1]季报!CU38+[1]季报!CU39+[1]季报!CU40+[1]季报!CU41+[1]季报!CU42+[1]季报!CU43</f>
        <v>0</v>
      </c>
      <c r="L3" s="17">
        <f>[1]季报!CV38+[1]季报!CV39+[1]季报!CV40+[1]季报!CV41+[1]季报!CV42+[1]季报!CV43</f>
        <v>0</v>
      </c>
      <c r="M3" s="12">
        <f>[1]季报!CW38+[1]季报!CW39+[1]季报!CW40+[1]季报!CW41+[1]季报!CW42+[1]季报!CW43</f>
        <v>0</v>
      </c>
      <c r="N3" s="12">
        <f>[1]季报!CY38+[1]季报!CY39+[1]季报!CY40+[1]季报!CY41+[1]季报!CY42+[1]季报!CY43</f>
        <v>0</v>
      </c>
      <c r="O3" s="12">
        <f>[1]季报!CX38+[1]季报!CX39+[1]季报!CX40+[1]季报!CX41+[1]季报!CX42+[1]季报!CX43</f>
        <v>0</v>
      </c>
      <c r="P3" s="17">
        <f>[1]季报!CZ38+[1]季报!CZ39+[1]季报!CZ40+[1]季报!CZ41+[1]季报!CZ42+[1]季报!CZ43</f>
        <v>0</v>
      </c>
      <c r="Q3" s="12">
        <f>[1]季报!DA38+[1]季报!DA39+[1]季报!DA40+[1]季报!DA41+[1]季报!DA42+[1]季报!DA43</f>
        <v>0</v>
      </c>
      <c r="R3" s="12">
        <f>[1]季报!DC38+[1]季报!DC39+[1]季报!DC40+[1]季报!DC41+[1]季报!DC42+[1]季报!DC43</f>
        <v>0</v>
      </c>
      <c r="S3" s="12">
        <f>[1]季报!DD38+[1]季报!DD39+[1]季报!DD40+[1]季报!DD41+[1]季报!DD42+[1]季报!DD43</f>
        <v>0</v>
      </c>
      <c r="T3" s="12">
        <f>[1]季报!DE38+[1]季报!DE39+[1]季报!DE40+[1]季报!DE41+[1]季报!DE42+[1]季报!DE43</f>
        <v>0</v>
      </c>
      <c r="U3" s="12">
        <f>[1]季报!DG38+[1]季报!DG39+[1]季报!DG40+[1]季报!DG41+[1]季报!DG42+[1]季报!DG43</f>
        <v>0</v>
      </c>
      <c r="V3" s="12">
        <f>[1]季报!DF38+[1]季报!DF39+[1]季报!DF40+[1]季报!DF41+[1]季报!DF42+[1]季报!DF43</f>
        <v>0</v>
      </c>
      <c r="W3" s="17">
        <f>[1]季报!DH38+[1]季报!DH39+[1]季报!DH40+[1]季报!DH41+[1]季报!DH42+[1]季报!DH43</f>
        <v>0</v>
      </c>
      <c r="X3" s="12">
        <f>[1]季报!DI38+[1]季报!DI39+[1]季报!DI40+[1]季报!DI41+[1]季报!DI42+[1]季报!DI43</f>
        <v>0</v>
      </c>
      <c r="Y3" s="12">
        <f>[1]季报!DK38+[1]季报!DK39+[1]季报!DK40+[1]季报!DK41+[1]季报!DK42+[1]季报!DK43</f>
        <v>0</v>
      </c>
      <c r="Z3" s="12">
        <f>[1]季报!DL38+[1]季报!DL39+[1]季报!DL40+[1]季报!DL41+[1]季报!DL42+[1]季报!DL43</f>
        <v>0</v>
      </c>
      <c r="AA3" s="17">
        <f>[1]季报!DM38+[1]季报!DM39+[1]季报!DM40+[1]季报!DM41+[1]季报!DM42+[1]季报!DM43</f>
        <v>0</v>
      </c>
      <c r="AB3" s="12">
        <f>[1]季报!DN38+[1]季报!DN39+[1]季报!DN40+[1]季报!DN41+[1]季报!DN42+[1]季报!DN43</f>
        <v>0</v>
      </c>
      <c r="AC3" s="12">
        <f>[1]季报!DP38+[1]季报!DP39+[1]季报!DP40+[1]季报!DP41+[1]季报!DP42+[1]季报!DP43</f>
        <v>0</v>
      </c>
      <c r="AD3" s="12">
        <f>[1]季报!DQ38+[1]季报!DQ39+[1]季报!DQ40+[1]季报!DQ41+[1]季报!DQ42+[1]季报!DQ43</f>
        <v>0</v>
      </c>
    </row>
    <row r="4" s="1" customFormat="1" spans="1:30">
      <c r="A4" s="8"/>
      <c r="B4" s="9" t="s">
        <v>34</v>
      </c>
      <c r="C4" s="9">
        <v>340421</v>
      </c>
      <c r="D4" s="11" t="s">
        <v>33</v>
      </c>
      <c r="E4" s="17">
        <f>[1]季报!CH44</f>
        <v>0</v>
      </c>
      <c r="F4" s="12">
        <f>[1]季报!CI44</f>
        <v>0</v>
      </c>
      <c r="G4" s="12">
        <f>[1]季报!CK44</f>
        <v>0</v>
      </c>
      <c r="H4" s="12">
        <f>[1]季报!CL44</f>
        <v>0</v>
      </c>
      <c r="I4" s="17">
        <f>[1]季报!CR44</f>
        <v>0</v>
      </c>
      <c r="J4" s="12">
        <f>[1]季报!CS44</f>
        <v>0</v>
      </c>
      <c r="K4" s="12">
        <f>[1]季报!CU44</f>
        <v>0</v>
      </c>
      <c r="L4" s="17">
        <f>[1]季报!CV44</f>
        <v>0</v>
      </c>
      <c r="M4" s="12">
        <f>[1]季报!CW44</f>
        <v>0</v>
      </c>
      <c r="N4" s="12">
        <f>[1]季报!CY44</f>
        <v>0</v>
      </c>
      <c r="O4" s="12">
        <f>[1]季报!CX44</f>
        <v>0</v>
      </c>
      <c r="P4" s="17">
        <f>[1]季报!CZ44</f>
        <v>0</v>
      </c>
      <c r="Q4" s="12">
        <f>[1]季报!DA44</f>
        <v>0</v>
      </c>
      <c r="R4" s="12">
        <f>[1]季报!DC44</f>
        <v>0</v>
      </c>
      <c r="S4" s="12">
        <f>[1]季报!DD44</f>
        <v>0</v>
      </c>
      <c r="T4" s="12">
        <f>[1]季报!DE44</f>
        <v>0</v>
      </c>
      <c r="U4" s="12">
        <f>[1]季报!DG44</f>
        <v>0</v>
      </c>
      <c r="V4" s="12">
        <f>[1]季报!DF44</f>
        <v>0</v>
      </c>
      <c r="W4" s="17">
        <f>[1]季报!DH44</f>
        <v>0</v>
      </c>
      <c r="X4" s="12">
        <f>[1]季报!DI44</f>
        <v>0</v>
      </c>
      <c r="Y4" s="12">
        <f>[1]季报!DK44</f>
        <v>0</v>
      </c>
      <c r="Z4" s="12">
        <f>[1]季报!DL44</f>
        <v>0</v>
      </c>
      <c r="AA4" s="17">
        <f>[1]季报!DM44</f>
        <v>0</v>
      </c>
      <c r="AB4" s="12">
        <f>[1]季报!DN44</f>
        <v>0</v>
      </c>
      <c r="AC4" s="12">
        <f>[1]季报!DP44</f>
        <v>0</v>
      </c>
      <c r="AD4" s="12">
        <f>[1]季报!DQ44</f>
        <v>0</v>
      </c>
    </row>
    <row r="5" s="15" customFormat="1" spans="1:30">
      <c r="A5" s="18"/>
      <c r="B5" s="19" t="s">
        <v>35</v>
      </c>
      <c r="C5" s="19">
        <v>340422</v>
      </c>
      <c r="D5" s="20" t="s">
        <v>33</v>
      </c>
      <c r="E5" s="21">
        <f>[1]季报!CH45</f>
        <v>0</v>
      </c>
      <c r="F5" s="22">
        <f>[1]季报!CI45</f>
        <v>0</v>
      </c>
      <c r="G5" s="22">
        <f>[1]季报!CK45</f>
        <v>0</v>
      </c>
      <c r="H5" s="22">
        <f>[1]季报!CL45</f>
        <v>0</v>
      </c>
      <c r="I5" s="21">
        <f>[1]季报!CR45</f>
        <v>0</v>
      </c>
      <c r="J5" s="22">
        <f>[1]季报!CS45</f>
        <v>0</v>
      </c>
      <c r="K5" s="22">
        <f>[1]季报!CU45</f>
        <v>0</v>
      </c>
      <c r="L5" s="21">
        <f>[1]季报!CV45</f>
        <v>0</v>
      </c>
      <c r="M5" s="22">
        <f>[1]季报!CW45</f>
        <v>0</v>
      </c>
      <c r="N5" s="22">
        <f>[1]季报!CY45</f>
        <v>0</v>
      </c>
      <c r="O5" s="22">
        <f>[1]季报!CX45</f>
        <v>0</v>
      </c>
      <c r="P5" s="21">
        <f>[1]季报!CZ45</f>
        <v>0</v>
      </c>
      <c r="Q5" s="22">
        <f>[1]季报!DA45</f>
        <v>0</v>
      </c>
      <c r="R5" s="22">
        <f>[1]季报!DC45</f>
        <v>0</v>
      </c>
      <c r="S5" s="22">
        <f>[1]季报!DD45</f>
        <v>0</v>
      </c>
      <c r="T5" s="22">
        <f>[1]季报!DE45</f>
        <v>0</v>
      </c>
      <c r="U5" s="22">
        <f>[1]季报!DG45</f>
        <v>0</v>
      </c>
      <c r="V5" s="22">
        <f>[1]季报!DF45</f>
        <v>0</v>
      </c>
      <c r="W5" s="21">
        <f>[1]季报!DH45</f>
        <v>0</v>
      </c>
      <c r="X5" s="22">
        <f>[1]季报!DI45</f>
        <v>0</v>
      </c>
      <c r="Y5" s="22">
        <f>[1]季报!DK45</f>
        <v>0</v>
      </c>
      <c r="Z5" s="22">
        <f>[1]季报!DL45</f>
        <v>0</v>
      </c>
      <c r="AA5" s="21">
        <f>[1]季报!DM45</f>
        <v>0</v>
      </c>
      <c r="AB5" s="22">
        <f>[1]季报!DN45</f>
        <v>0</v>
      </c>
      <c r="AC5" s="22">
        <f>[1]季报!DP45</f>
        <v>0</v>
      </c>
      <c r="AD5" s="22">
        <f>[1]季报!DQ45</f>
        <v>0</v>
      </c>
    </row>
  </sheetData>
  <mergeCells count="2">
    <mergeCell ref="A1:AD1"/>
    <mergeCell ref="A3:A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9"/>
  <sheetViews>
    <sheetView workbookViewId="0">
      <selection activeCell="J82" sqref="J82"/>
    </sheetView>
  </sheetViews>
  <sheetFormatPr defaultColWidth="9" defaultRowHeight="14.25"/>
  <cols>
    <col min="1" max="4" width="9" style="1"/>
    <col min="5" max="5" width="10.25" style="1" customWidth="1"/>
    <col min="6" max="6" width="9" style="1"/>
    <col min="7" max="7" width="11.25" style="1" customWidth="1"/>
    <col min="8" max="8" width="10.25" style="1" customWidth="1"/>
    <col min="9" max="9" width="9" style="1"/>
    <col min="10" max="10" width="11.25" style="1" customWidth="1"/>
    <col min="11" max="11" width="12.25" style="1" customWidth="1"/>
    <col min="12" max="12" width="10.25" style="1" customWidth="1"/>
    <col min="13" max="13" width="9" style="1"/>
    <col min="14" max="14" width="11.25" style="1" customWidth="1"/>
    <col min="15" max="15" width="10.25" style="1" customWidth="1"/>
    <col min="16" max="16" width="11.25" style="1" customWidth="1"/>
    <col min="17" max="17" width="12.25" style="1" customWidth="1"/>
    <col min="18" max="19" width="9" style="1"/>
    <col min="20" max="22" width="10.25" style="1" customWidth="1"/>
    <col min="23" max="16384" width="9" style="1"/>
  </cols>
  <sheetData>
    <row r="1" s="1" customFormat="1" spans="1:22">
      <c r="A1" s="2"/>
      <c r="B1" s="2"/>
      <c r="C1" s="3" t="s">
        <v>36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4"/>
    </row>
    <row r="2" s="1" customFormat="1" ht="36" spans="1:22">
      <c r="A2" s="5" t="s">
        <v>1</v>
      </c>
      <c r="B2" s="5" t="s">
        <v>2</v>
      </c>
      <c r="C2" s="6" t="s">
        <v>37</v>
      </c>
      <c r="D2" s="7" t="s">
        <v>4</v>
      </c>
      <c r="E2" s="7" t="s">
        <v>38</v>
      </c>
      <c r="F2" s="7" t="s">
        <v>39</v>
      </c>
      <c r="G2" s="7" t="s">
        <v>40</v>
      </c>
      <c r="H2" s="7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  <c r="Q2" s="7" t="s">
        <v>50</v>
      </c>
      <c r="R2" s="7" t="s">
        <v>51</v>
      </c>
      <c r="S2" s="7" t="s">
        <v>52</v>
      </c>
      <c r="T2" s="7" t="s">
        <v>53</v>
      </c>
      <c r="U2" s="7" t="s">
        <v>54</v>
      </c>
      <c r="V2" s="7" t="s">
        <v>55</v>
      </c>
    </row>
    <row r="3" s="1" customFormat="1" spans="1:22">
      <c r="A3" s="8" t="s">
        <v>56</v>
      </c>
      <c r="B3" s="9" t="s">
        <v>57</v>
      </c>
      <c r="C3" s="10">
        <v>340100</v>
      </c>
      <c r="D3" s="11" t="s">
        <v>33</v>
      </c>
      <c r="E3" s="12">
        <f>'[1]房地产出让(_过程表)'!E3*10000</f>
        <v>220819.86</v>
      </c>
      <c r="F3" s="13">
        <f>'[1]房地产出让(_过程表)'!F3</f>
        <v>4</v>
      </c>
      <c r="G3" s="12">
        <f>'[1]房地产出让(_过程表)'!G3*10000</f>
        <v>458343.209</v>
      </c>
      <c r="H3" s="12">
        <f>'[1]房地产出让(_过程表)'!H3*10000</f>
        <v>220819.86</v>
      </c>
      <c r="I3" s="13">
        <f>'[1]房地产出让(_过程表)'!I3</f>
        <v>4</v>
      </c>
      <c r="J3" s="12">
        <f>'[1]房地产出让(_过程表)'!J3*10000</f>
        <v>458343.209</v>
      </c>
      <c r="K3" s="12">
        <f>'[1]房地产出让(_过程表)'!K3</f>
        <v>239683.007385</v>
      </c>
      <c r="L3" s="12">
        <f>'[1]房地产出让(_过程表)'!L3*10000</f>
        <v>213813.77</v>
      </c>
      <c r="M3" s="13">
        <f>'[1]房地产出让(_过程表)'!M3</f>
        <v>3</v>
      </c>
      <c r="N3" s="12">
        <f>'[1]房地产出让(_过程表)'!N3*10000</f>
        <v>433821.894</v>
      </c>
      <c r="O3" s="12">
        <f>'[1]房地产出让(_过程表)'!O3*10000</f>
        <v>213813.77</v>
      </c>
      <c r="P3" s="12">
        <f>'[1]房地产出让(_过程表)'!P3*10000</f>
        <v>433821.894</v>
      </c>
      <c r="Q3" s="12">
        <f>'[1]房地产出让(_过程表)'!Q3</f>
        <v>233892.474</v>
      </c>
      <c r="R3" s="13">
        <f>'[1]房地产出让(_过程表)'!R3</f>
        <v>3</v>
      </c>
      <c r="S3" s="13">
        <f>'[1]房地产出让(_过程表)'!S3</f>
        <v>1</v>
      </c>
      <c r="T3" s="12">
        <f>'[1]房地产出让(_过程表)'!T3*10000</f>
        <v>7006.09</v>
      </c>
      <c r="U3" s="12">
        <f>'[1]房地产出让(_过程表)'!U3*10000</f>
        <v>24521.315</v>
      </c>
      <c r="V3" s="12">
        <f>'[1]房地产出让(_过程表)'!V3</f>
        <v>5790.533385</v>
      </c>
    </row>
    <row r="4" s="1" customFormat="1" spans="1:22">
      <c r="A4" s="8"/>
      <c r="B4" s="9" t="s">
        <v>58</v>
      </c>
      <c r="C4" s="10">
        <v>340121</v>
      </c>
      <c r="D4" s="11" t="s">
        <v>33</v>
      </c>
      <c r="E4" s="12">
        <f>'[1]房地产出让(_过程表)'!E4*10000</f>
        <v>117503.49</v>
      </c>
      <c r="F4" s="13">
        <f>'[1]房地产出让(_过程表)'!F4</f>
        <v>2</v>
      </c>
      <c r="G4" s="12">
        <f>'[1]房地产出让(_过程表)'!G4*10000</f>
        <v>235006.98</v>
      </c>
      <c r="H4" s="12">
        <f>'[1]房地产出让(_过程表)'!H4*10000</f>
        <v>117503.49</v>
      </c>
      <c r="I4" s="13">
        <f>'[1]房地产出让(_过程表)'!I4</f>
        <v>2</v>
      </c>
      <c r="J4" s="12">
        <f>'[1]房地产出让(_过程表)'!J4*10000</f>
        <v>235006.98</v>
      </c>
      <c r="K4" s="12">
        <f>'[1]房地产出让(_过程表)'!K4</f>
        <v>125128.2558</v>
      </c>
      <c r="L4" s="12">
        <f>'[1]房地产出让(_过程表)'!L4*10000</f>
        <v>117503.49</v>
      </c>
      <c r="M4" s="13">
        <f>'[1]房地产出让(_过程表)'!M4</f>
        <v>2</v>
      </c>
      <c r="N4" s="12">
        <f>'[1]房地产出让(_过程表)'!N4*10000</f>
        <v>235006.98</v>
      </c>
      <c r="O4" s="12">
        <f>'[1]房地产出让(_过程表)'!O4*10000</f>
        <v>117503.49</v>
      </c>
      <c r="P4" s="12">
        <f>'[1]房地产出让(_过程表)'!P4*10000</f>
        <v>235006.98</v>
      </c>
      <c r="Q4" s="12">
        <f>'[1]房地产出让(_过程表)'!Q4</f>
        <v>125128.2558</v>
      </c>
      <c r="R4" s="13">
        <f>'[1]房地产出让(_过程表)'!R4</f>
        <v>2</v>
      </c>
      <c r="S4" s="13">
        <f>'[1]房地产出让(_过程表)'!S4</f>
        <v>0</v>
      </c>
      <c r="T4" s="12">
        <f>'[1]房地产出让(_过程表)'!T4*10000</f>
        <v>0</v>
      </c>
      <c r="U4" s="12">
        <f>'[1]房地产出让(_过程表)'!U4*10000</f>
        <v>0</v>
      </c>
      <c r="V4" s="12">
        <f>'[1]房地产出让(_过程表)'!V4</f>
        <v>0</v>
      </c>
    </row>
    <row r="5" s="1" customFormat="1" spans="1:22">
      <c r="A5" s="8"/>
      <c r="B5" s="9" t="s">
        <v>59</v>
      </c>
      <c r="C5" s="10">
        <v>340122</v>
      </c>
      <c r="D5" s="11" t="s">
        <v>33</v>
      </c>
      <c r="E5" s="12">
        <f>'[1]房地产出让(_过程表)'!E5*10000</f>
        <v>149036</v>
      </c>
      <c r="F5" s="13">
        <f>'[1]房地产出让(_过程表)'!F5</f>
        <v>1</v>
      </c>
      <c r="G5" s="12">
        <f>'[1]房地产出让(_过程表)'!G5*10000</f>
        <v>149036</v>
      </c>
      <c r="H5" s="12">
        <f>'[1]房地产出让(_过程表)'!H5*10000</f>
        <v>0</v>
      </c>
      <c r="I5" s="13">
        <f>'[1]房地产出让(_过程表)'!I5</f>
        <v>0</v>
      </c>
      <c r="J5" s="12">
        <f>'[1]房地产出让(_过程表)'!J5*10000</f>
        <v>0</v>
      </c>
      <c r="K5" s="12">
        <f>'[1]房地产出让(_过程表)'!K5</f>
        <v>0</v>
      </c>
      <c r="L5" s="12">
        <f>'[1]房地产出让(_过程表)'!L5*10000</f>
        <v>149036</v>
      </c>
      <c r="M5" s="13">
        <f>'[1]房地产出让(_过程表)'!M5</f>
        <v>1</v>
      </c>
      <c r="N5" s="12">
        <f>'[1]房地产出让(_过程表)'!N5*10000</f>
        <v>149036</v>
      </c>
      <c r="O5" s="12">
        <f>'[1]房地产出让(_过程表)'!O5*10000</f>
        <v>0</v>
      </c>
      <c r="P5" s="12">
        <f>'[1]房地产出让(_过程表)'!P5*10000</f>
        <v>0</v>
      </c>
      <c r="Q5" s="12">
        <f>'[1]房地产出让(_过程表)'!Q5</f>
        <v>0</v>
      </c>
      <c r="R5" s="13">
        <f>'[1]房地产出让(_过程表)'!R5</f>
        <v>0</v>
      </c>
      <c r="S5" s="13">
        <f>'[1]房地产出让(_过程表)'!S5</f>
        <v>0</v>
      </c>
      <c r="T5" s="12">
        <f>'[1]房地产出让(_过程表)'!T5*10000</f>
        <v>0</v>
      </c>
      <c r="U5" s="12">
        <f>'[1]房地产出让(_过程表)'!U5*10000</f>
        <v>0</v>
      </c>
      <c r="V5" s="12">
        <f>'[1]房地产出让(_过程表)'!V5</f>
        <v>0</v>
      </c>
    </row>
    <row r="6" s="1" customFormat="1" spans="1:22">
      <c r="A6" s="8"/>
      <c r="B6" s="9" t="s">
        <v>60</v>
      </c>
      <c r="C6" s="10">
        <v>340123</v>
      </c>
      <c r="D6" s="11" t="s">
        <v>33</v>
      </c>
      <c r="E6" s="12">
        <f>'[1]房地产出让(_过程表)'!E6*10000</f>
        <v>9993.09</v>
      </c>
      <c r="F6" s="13">
        <f>'[1]房地产出让(_过程表)'!F6</f>
        <v>1</v>
      </c>
      <c r="G6" s="12">
        <f>'[1]房地产出让(_过程表)'!G6*10000</f>
        <v>17987.562</v>
      </c>
      <c r="H6" s="12">
        <f>'[1]房地产出让(_过程表)'!H6*10000</f>
        <v>9993.09</v>
      </c>
      <c r="I6" s="13">
        <f>'[1]房地产出让(_过程表)'!I6</f>
        <v>1</v>
      </c>
      <c r="J6" s="12">
        <f>'[1]房地产出让(_过程表)'!J6*10000</f>
        <v>17987.562</v>
      </c>
      <c r="K6" s="12">
        <f>'[1]房地产出让(_过程表)'!K6</f>
        <v>2998</v>
      </c>
      <c r="L6" s="12">
        <f>'[1]房地产出让(_过程表)'!L6*10000</f>
        <v>0</v>
      </c>
      <c r="M6" s="13">
        <f>'[1]房地产出让(_过程表)'!M6</f>
        <v>0</v>
      </c>
      <c r="N6" s="12">
        <f>'[1]房地产出让(_过程表)'!N6*10000</f>
        <v>0</v>
      </c>
      <c r="O6" s="12">
        <f>'[1]房地产出让(_过程表)'!O6*10000</f>
        <v>0</v>
      </c>
      <c r="P6" s="12">
        <f>'[1]房地产出让(_过程表)'!P6*10000</f>
        <v>0</v>
      </c>
      <c r="Q6" s="12">
        <f>'[1]房地产出让(_过程表)'!Q6</f>
        <v>0</v>
      </c>
      <c r="R6" s="13">
        <f>'[1]房地产出让(_过程表)'!R6</f>
        <v>0</v>
      </c>
      <c r="S6" s="13">
        <f>'[1]房地产出让(_过程表)'!S6</f>
        <v>1</v>
      </c>
      <c r="T6" s="12">
        <f>'[1]房地产出让(_过程表)'!T6*10000</f>
        <v>9993.09</v>
      </c>
      <c r="U6" s="12">
        <f>'[1]房地产出让(_过程表)'!U6*10000</f>
        <v>17987.562</v>
      </c>
      <c r="V6" s="12">
        <f>'[1]房地产出让(_过程表)'!V6</f>
        <v>2998</v>
      </c>
    </row>
    <row r="7" s="1" customFormat="1" spans="1:22">
      <c r="A7" s="8"/>
      <c r="B7" s="9" t="s">
        <v>61</v>
      </c>
      <c r="C7" s="10">
        <v>340124</v>
      </c>
      <c r="D7" s="11" t="s">
        <v>33</v>
      </c>
      <c r="E7" s="12">
        <f>'[1]房地产出让(_过程表)'!E7*10000</f>
        <v>0</v>
      </c>
      <c r="F7" s="13">
        <f>'[1]房地产出让(_过程表)'!F7</f>
        <v>0</v>
      </c>
      <c r="G7" s="12">
        <f>'[1]房地产出让(_过程表)'!G7*10000</f>
        <v>0</v>
      </c>
      <c r="H7" s="12">
        <f>'[1]房地产出让(_过程表)'!H7*10000</f>
        <v>0</v>
      </c>
      <c r="I7" s="13">
        <f>'[1]房地产出让(_过程表)'!I7</f>
        <v>0</v>
      </c>
      <c r="J7" s="12">
        <f>'[1]房地产出让(_过程表)'!J7*10000</f>
        <v>0</v>
      </c>
      <c r="K7" s="12">
        <f>'[1]房地产出让(_过程表)'!K7</f>
        <v>0</v>
      </c>
      <c r="L7" s="12">
        <f>'[1]房地产出让(_过程表)'!L7*10000</f>
        <v>0</v>
      </c>
      <c r="M7" s="13">
        <f>'[1]房地产出让(_过程表)'!M7</f>
        <v>0</v>
      </c>
      <c r="N7" s="12">
        <f>'[1]房地产出让(_过程表)'!N7*10000</f>
        <v>0</v>
      </c>
      <c r="O7" s="12">
        <f>'[1]房地产出让(_过程表)'!O7*10000</f>
        <v>0</v>
      </c>
      <c r="P7" s="12">
        <f>'[1]房地产出让(_过程表)'!P7*10000</f>
        <v>0</v>
      </c>
      <c r="Q7" s="12">
        <f>'[1]房地产出让(_过程表)'!Q7</f>
        <v>0</v>
      </c>
      <c r="R7" s="13">
        <f>'[1]房地产出让(_过程表)'!R7</f>
        <v>0</v>
      </c>
      <c r="S7" s="13">
        <f>'[1]房地产出让(_过程表)'!S7</f>
        <v>0</v>
      </c>
      <c r="T7" s="12">
        <f>'[1]房地产出让(_过程表)'!T7*10000</f>
        <v>0</v>
      </c>
      <c r="U7" s="12">
        <f>'[1]房地产出让(_过程表)'!U7*10000</f>
        <v>0</v>
      </c>
      <c r="V7" s="12">
        <f>'[1]房地产出让(_过程表)'!V7</f>
        <v>0</v>
      </c>
    </row>
    <row r="8" s="1" customFormat="1" spans="1:22">
      <c r="A8" s="8"/>
      <c r="B8" s="9" t="s">
        <v>62</v>
      </c>
      <c r="C8" s="10">
        <v>340181</v>
      </c>
      <c r="D8" s="11" t="s">
        <v>33</v>
      </c>
      <c r="E8" s="12">
        <f>'[1]房地产出让(_过程表)'!E8*10000</f>
        <v>58481.21</v>
      </c>
      <c r="F8" s="13">
        <f>'[1]房地产出让(_过程表)'!F8</f>
        <v>2</v>
      </c>
      <c r="G8" s="12">
        <f>'[1]房地产出让(_过程表)'!G8*10000</f>
        <v>59882.652</v>
      </c>
      <c r="H8" s="12">
        <f>'[1]房地产出让(_过程表)'!H8*10000</f>
        <v>7007.21</v>
      </c>
      <c r="I8" s="13">
        <f>'[1]房地产出让(_过程表)'!I8</f>
        <v>1</v>
      </c>
      <c r="J8" s="12">
        <f>'[1]房地产出让(_过程表)'!J8*10000</f>
        <v>8408.652</v>
      </c>
      <c r="K8" s="12">
        <f>'[1]房地产出让(_过程表)'!K8</f>
        <v>735.7571</v>
      </c>
      <c r="L8" s="12">
        <f>'[1]房地产出让(_过程表)'!L8*10000</f>
        <v>51474</v>
      </c>
      <c r="M8" s="13">
        <f>'[1]房地产出让(_过程表)'!M8</f>
        <v>1</v>
      </c>
      <c r="N8" s="12">
        <f>'[1]房地产出让(_过程表)'!N8*10000</f>
        <v>51474</v>
      </c>
      <c r="O8" s="12">
        <f>'[1]房地产出让(_过程表)'!O8*10000</f>
        <v>0</v>
      </c>
      <c r="P8" s="12">
        <f>'[1]房地产出让(_过程表)'!P8*10000</f>
        <v>0</v>
      </c>
      <c r="Q8" s="12">
        <f>'[1]房地产出让(_过程表)'!Q8</f>
        <v>0</v>
      </c>
      <c r="R8" s="13">
        <f>'[1]房地产出让(_过程表)'!R8</f>
        <v>0</v>
      </c>
      <c r="S8" s="13">
        <f>'[1]房地产出让(_过程表)'!S8</f>
        <v>1</v>
      </c>
      <c r="T8" s="12">
        <f>'[1]房地产出让(_过程表)'!T8*10000</f>
        <v>7007.21</v>
      </c>
      <c r="U8" s="12">
        <f>'[1]房地产出让(_过程表)'!U8*10000</f>
        <v>8408.652</v>
      </c>
      <c r="V8" s="12">
        <f>'[1]房地产出让(_过程表)'!V8</f>
        <v>735.7571</v>
      </c>
    </row>
    <row r="9" s="1" customFormat="1" spans="1:22">
      <c r="A9" s="8" t="s">
        <v>63</v>
      </c>
      <c r="B9" s="9" t="s">
        <v>64</v>
      </c>
      <c r="C9" s="10">
        <v>340200</v>
      </c>
      <c r="D9" s="11" t="s">
        <v>33</v>
      </c>
      <c r="E9" s="12">
        <f>'[1]房地产出让(_过程表)'!E9*10000</f>
        <v>318864.3</v>
      </c>
      <c r="F9" s="13">
        <f>'[1]房地产出让(_过程表)'!F9</f>
        <v>3</v>
      </c>
      <c r="G9" s="12">
        <f>'[1]房地产出让(_过程表)'!G9*10000</f>
        <v>677707.8</v>
      </c>
      <c r="H9" s="12">
        <f>'[1]房地产出让(_过程表)'!H9*10000</f>
        <v>318864.3</v>
      </c>
      <c r="I9" s="13">
        <f>'[1]房地产出让(_过程表)'!I9</f>
        <v>3</v>
      </c>
      <c r="J9" s="12">
        <f>'[1]房地产出让(_过程表)'!J9*10000</f>
        <v>677707.8</v>
      </c>
      <c r="K9" s="12">
        <f>'[1]房地产出让(_过程表)'!K9</f>
        <v>323700</v>
      </c>
      <c r="L9" s="12">
        <f>'[1]房地产出让(_过程表)'!L9*10000</f>
        <v>318864.3</v>
      </c>
      <c r="M9" s="13">
        <f>'[1]房地产出让(_过程表)'!M9</f>
        <v>3</v>
      </c>
      <c r="N9" s="12">
        <f>'[1]房地产出让(_过程表)'!N9*10000</f>
        <v>677707.8</v>
      </c>
      <c r="O9" s="12">
        <f>'[1]房地产出让(_过程表)'!O9*10000</f>
        <v>318864.3</v>
      </c>
      <c r="P9" s="12">
        <f>'[1]房地产出让(_过程表)'!P9*10000</f>
        <v>677707.8</v>
      </c>
      <c r="Q9" s="12">
        <f>'[1]房地产出让(_过程表)'!Q9</f>
        <v>323700</v>
      </c>
      <c r="R9" s="13">
        <f>'[1]房地产出让(_过程表)'!R9</f>
        <v>3</v>
      </c>
      <c r="S9" s="13">
        <f>'[1]房地产出让(_过程表)'!S9</f>
        <v>0</v>
      </c>
      <c r="T9" s="12">
        <f>'[1]房地产出让(_过程表)'!T9*10000</f>
        <v>0</v>
      </c>
      <c r="U9" s="12">
        <f>'[1]房地产出让(_过程表)'!U9*10000</f>
        <v>0</v>
      </c>
      <c r="V9" s="12">
        <f>'[1]房地产出让(_过程表)'!V9</f>
        <v>0</v>
      </c>
    </row>
    <row r="10" s="1" customFormat="1" spans="1:22">
      <c r="A10" s="8"/>
      <c r="B10" s="9" t="s">
        <v>65</v>
      </c>
      <c r="C10" s="10">
        <v>340221</v>
      </c>
      <c r="D10" s="11" t="s">
        <v>33</v>
      </c>
      <c r="E10" s="12">
        <f>'[1]房地产出让(_过程表)'!E10*10000</f>
        <v>0</v>
      </c>
      <c r="F10" s="13">
        <f>'[1]房地产出让(_过程表)'!F10</f>
        <v>0</v>
      </c>
      <c r="G10" s="12">
        <f>'[1]房地产出让(_过程表)'!G10*10000</f>
        <v>0</v>
      </c>
      <c r="H10" s="12">
        <f>'[1]房地产出让(_过程表)'!H10*10000</f>
        <v>0</v>
      </c>
      <c r="I10" s="13">
        <f>'[1]房地产出让(_过程表)'!I10</f>
        <v>0</v>
      </c>
      <c r="J10" s="12">
        <f>'[1]房地产出让(_过程表)'!J10*10000</f>
        <v>0</v>
      </c>
      <c r="K10" s="12">
        <f>'[1]房地产出让(_过程表)'!K10</f>
        <v>0</v>
      </c>
      <c r="L10" s="12">
        <f>'[1]房地产出让(_过程表)'!L10*10000</f>
        <v>0</v>
      </c>
      <c r="M10" s="13">
        <f>'[1]房地产出让(_过程表)'!M10</f>
        <v>0</v>
      </c>
      <c r="N10" s="12">
        <f>'[1]房地产出让(_过程表)'!N10*10000</f>
        <v>0</v>
      </c>
      <c r="O10" s="12">
        <f>'[1]房地产出让(_过程表)'!O10*10000</f>
        <v>0</v>
      </c>
      <c r="P10" s="12">
        <f>'[1]房地产出让(_过程表)'!P10*10000</f>
        <v>0</v>
      </c>
      <c r="Q10" s="12">
        <f>'[1]房地产出让(_过程表)'!Q10</f>
        <v>0</v>
      </c>
      <c r="R10" s="13">
        <f>'[1]房地产出让(_过程表)'!R10</f>
        <v>0</v>
      </c>
      <c r="S10" s="13">
        <f>'[1]房地产出让(_过程表)'!S10</f>
        <v>0</v>
      </c>
      <c r="T10" s="12">
        <f>'[1]房地产出让(_过程表)'!T10*10000</f>
        <v>0</v>
      </c>
      <c r="U10" s="12">
        <f>'[1]房地产出让(_过程表)'!U10*10000</f>
        <v>0</v>
      </c>
      <c r="V10" s="12">
        <f>'[1]房地产出让(_过程表)'!V10</f>
        <v>0</v>
      </c>
    </row>
    <row r="11" s="1" customFormat="1" spans="1:22">
      <c r="A11" s="8"/>
      <c r="B11" s="9" t="s">
        <v>66</v>
      </c>
      <c r="C11" s="10">
        <v>340222</v>
      </c>
      <c r="D11" s="11" t="s">
        <v>33</v>
      </c>
      <c r="E11" s="12">
        <f>'[1]房地产出让(_过程表)'!E11*10000</f>
        <v>0</v>
      </c>
      <c r="F11" s="13">
        <f>'[1]房地产出让(_过程表)'!F11</f>
        <v>0</v>
      </c>
      <c r="G11" s="12">
        <f>'[1]房地产出让(_过程表)'!G11*10000</f>
        <v>0</v>
      </c>
      <c r="H11" s="12">
        <f>'[1]房地产出让(_过程表)'!H11*10000</f>
        <v>0</v>
      </c>
      <c r="I11" s="13">
        <f>'[1]房地产出让(_过程表)'!I11</f>
        <v>0</v>
      </c>
      <c r="J11" s="12">
        <f>'[1]房地产出让(_过程表)'!J11*10000</f>
        <v>0</v>
      </c>
      <c r="K11" s="12">
        <f>'[1]房地产出让(_过程表)'!K11</f>
        <v>0</v>
      </c>
      <c r="L11" s="12">
        <f>'[1]房地产出让(_过程表)'!L11*10000</f>
        <v>0</v>
      </c>
      <c r="M11" s="13">
        <f>'[1]房地产出让(_过程表)'!M11</f>
        <v>0</v>
      </c>
      <c r="N11" s="12">
        <f>'[1]房地产出让(_过程表)'!N11*10000</f>
        <v>0</v>
      </c>
      <c r="O11" s="12">
        <f>'[1]房地产出让(_过程表)'!O11*10000</f>
        <v>0</v>
      </c>
      <c r="P11" s="12">
        <f>'[1]房地产出让(_过程表)'!P11*10000</f>
        <v>0</v>
      </c>
      <c r="Q11" s="12">
        <f>'[1]房地产出让(_过程表)'!Q11</f>
        <v>0</v>
      </c>
      <c r="R11" s="13">
        <f>'[1]房地产出让(_过程表)'!R11</f>
        <v>0</v>
      </c>
      <c r="S11" s="13">
        <f>'[1]房地产出让(_过程表)'!S11</f>
        <v>0</v>
      </c>
      <c r="T11" s="12">
        <f>'[1]房地产出让(_过程表)'!T11*10000</f>
        <v>0</v>
      </c>
      <c r="U11" s="12">
        <f>'[1]房地产出让(_过程表)'!U11*10000</f>
        <v>0</v>
      </c>
      <c r="V11" s="12">
        <f>'[1]房地产出让(_过程表)'!V11</f>
        <v>0</v>
      </c>
    </row>
    <row r="12" s="1" customFormat="1" spans="1:22">
      <c r="A12" s="8"/>
      <c r="B12" s="9" t="s">
        <v>67</v>
      </c>
      <c r="C12" s="10">
        <v>340223</v>
      </c>
      <c r="D12" s="11" t="s">
        <v>33</v>
      </c>
      <c r="E12" s="12">
        <f>'[1]房地产出让(_过程表)'!E12*10000</f>
        <v>0</v>
      </c>
      <c r="F12" s="13">
        <f>'[1]房地产出让(_过程表)'!F12</f>
        <v>0</v>
      </c>
      <c r="G12" s="12">
        <f>'[1]房地产出让(_过程表)'!G12*10000</f>
        <v>0</v>
      </c>
      <c r="H12" s="12">
        <f>'[1]房地产出让(_过程表)'!H12*10000</f>
        <v>0</v>
      </c>
      <c r="I12" s="13">
        <f>'[1]房地产出让(_过程表)'!I12</f>
        <v>0</v>
      </c>
      <c r="J12" s="12">
        <f>'[1]房地产出让(_过程表)'!J12*10000</f>
        <v>0</v>
      </c>
      <c r="K12" s="12">
        <f>'[1]房地产出让(_过程表)'!K12</f>
        <v>0</v>
      </c>
      <c r="L12" s="12">
        <f>'[1]房地产出让(_过程表)'!L12*10000</f>
        <v>0</v>
      </c>
      <c r="M12" s="13">
        <f>'[1]房地产出让(_过程表)'!M12</f>
        <v>0</v>
      </c>
      <c r="N12" s="12">
        <f>'[1]房地产出让(_过程表)'!N12*10000</f>
        <v>0</v>
      </c>
      <c r="O12" s="12">
        <f>'[1]房地产出让(_过程表)'!O12*10000</f>
        <v>0</v>
      </c>
      <c r="P12" s="12">
        <f>'[1]房地产出让(_过程表)'!P12*10000</f>
        <v>0</v>
      </c>
      <c r="Q12" s="12">
        <f>'[1]房地产出让(_过程表)'!Q12</f>
        <v>0</v>
      </c>
      <c r="R12" s="13">
        <f>'[1]房地产出让(_过程表)'!R12</f>
        <v>0</v>
      </c>
      <c r="S12" s="13">
        <f>'[1]房地产出让(_过程表)'!S12</f>
        <v>0</v>
      </c>
      <c r="T12" s="12">
        <f>'[1]房地产出让(_过程表)'!T12*10000</f>
        <v>0</v>
      </c>
      <c r="U12" s="12">
        <f>'[1]房地产出让(_过程表)'!U12*10000</f>
        <v>0</v>
      </c>
      <c r="V12" s="12">
        <f>'[1]房地产出让(_过程表)'!V12</f>
        <v>0</v>
      </c>
    </row>
    <row r="13" s="1" customFormat="1" spans="1:22">
      <c r="A13" s="8"/>
      <c r="B13" s="9" t="s">
        <v>68</v>
      </c>
      <c r="C13" s="10">
        <v>340225</v>
      </c>
      <c r="D13" s="11" t="s">
        <v>33</v>
      </c>
      <c r="E13" s="12">
        <f>'[1]房地产出让(_过程表)'!E13*10000</f>
        <v>42134</v>
      </c>
      <c r="F13" s="13">
        <f>'[1]房地产出让(_过程表)'!F13</f>
        <v>3</v>
      </c>
      <c r="G13" s="12">
        <f>'[1]房地产出让(_过程表)'!G13*10000</f>
        <v>75841.2</v>
      </c>
      <c r="H13" s="12">
        <f>'[1]房地产出让(_过程表)'!H13*10000</f>
        <v>42134</v>
      </c>
      <c r="I13" s="13">
        <f>'[1]房地产出让(_过程表)'!I13</f>
        <v>3</v>
      </c>
      <c r="J13" s="12">
        <f>'[1]房地产出让(_过程表)'!J13*10000</f>
        <v>75841.2</v>
      </c>
      <c r="K13" s="12">
        <f>'[1]房地产出让(_过程表)'!K13</f>
        <v>16719.1466</v>
      </c>
      <c r="L13" s="12">
        <f>'[1]房地产出让(_过程表)'!L13*10000</f>
        <v>40690</v>
      </c>
      <c r="M13" s="13">
        <f>'[1]房地产出让(_过程表)'!M13</f>
        <v>2</v>
      </c>
      <c r="N13" s="12">
        <f>'[1]房地产出让(_过程表)'!N13*10000</f>
        <v>73242</v>
      </c>
      <c r="O13" s="12">
        <f>'[1]房地产出让(_过程表)'!O13*10000</f>
        <v>40690</v>
      </c>
      <c r="P13" s="12">
        <f>'[1]房地产出让(_过程表)'!P13*10000</f>
        <v>73242</v>
      </c>
      <c r="Q13" s="12">
        <f>'[1]房地产出让(_过程表)'!Q13</f>
        <v>16146.1545</v>
      </c>
      <c r="R13" s="13">
        <f>'[1]房地产出让(_过程表)'!R13</f>
        <v>2</v>
      </c>
      <c r="S13" s="13">
        <f>'[1]房地产出让(_过程表)'!S13</f>
        <v>1</v>
      </c>
      <c r="T13" s="12">
        <f>'[1]房地产出让(_过程表)'!T13*10000</f>
        <v>1444</v>
      </c>
      <c r="U13" s="12">
        <f>'[1]房地产出让(_过程表)'!U13*10000</f>
        <v>2599.2</v>
      </c>
      <c r="V13" s="12">
        <f>'[1]房地产出让(_过程表)'!V13</f>
        <v>572.9921</v>
      </c>
    </row>
    <row r="14" s="1" customFormat="1" spans="1:22">
      <c r="A14" s="8" t="s">
        <v>69</v>
      </c>
      <c r="B14" s="9" t="s">
        <v>70</v>
      </c>
      <c r="C14" s="10">
        <v>340300</v>
      </c>
      <c r="D14" s="11" t="s">
        <v>33</v>
      </c>
      <c r="E14" s="12">
        <f>'[1]房地产出让(_过程表)'!E14*10000</f>
        <v>234848.87</v>
      </c>
      <c r="F14" s="13">
        <f>'[1]房地产出让(_过程表)'!F14</f>
        <v>3</v>
      </c>
      <c r="G14" s="12">
        <f>'[1]房地产出让(_过程表)'!G14*10000</f>
        <v>417067.015</v>
      </c>
      <c r="H14" s="12">
        <f>'[1]房地产出让(_过程表)'!H14*10000</f>
        <v>234848.87</v>
      </c>
      <c r="I14" s="13">
        <f>'[1]房地产出让(_过程表)'!I14</f>
        <v>3</v>
      </c>
      <c r="J14" s="12">
        <f>'[1]房地产出让(_过程表)'!J14*10000</f>
        <v>417067.015</v>
      </c>
      <c r="K14" s="12">
        <f>'[1]房地产出让(_过程表)'!K14</f>
        <v>163250.000583</v>
      </c>
      <c r="L14" s="12">
        <f>'[1]房地产出让(_过程表)'!L14*10000</f>
        <v>219075.24</v>
      </c>
      <c r="M14" s="13">
        <f>'[1]房地产出让(_过程表)'!M14</f>
        <v>2</v>
      </c>
      <c r="N14" s="12">
        <f>'[1]房地产出让(_过程表)'!N14*10000</f>
        <v>377632.94</v>
      </c>
      <c r="O14" s="12">
        <f>'[1]房地产出让(_过程表)'!O14*10000</f>
        <v>219075.24</v>
      </c>
      <c r="P14" s="12">
        <f>'[1]房地产出让(_过程表)'!P14*10000</f>
        <v>377632.94</v>
      </c>
      <c r="Q14" s="12">
        <f>'[1]房地产出让(_过程表)'!Q14</f>
        <v>159600.000583</v>
      </c>
      <c r="R14" s="13">
        <f>'[1]房地产出让(_过程表)'!R14</f>
        <v>2</v>
      </c>
      <c r="S14" s="13">
        <f>'[1]房地产出让(_过程表)'!S14</f>
        <v>1</v>
      </c>
      <c r="T14" s="12">
        <f>'[1]房地产出让(_过程表)'!T14*10000</f>
        <v>15773.63</v>
      </c>
      <c r="U14" s="12">
        <f>'[1]房地产出让(_过程表)'!U14*10000</f>
        <v>39434.075</v>
      </c>
      <c r="V14" s="12">
        <f>'[1]房地产出让(_过程表)'!V14</f>
        <v>3650</v>
      </c>
    </row>
    <row r="15" s="1" customFormat="1" spans="1:22">
      <c r="A15" s="8"/>
      <c r="B15" s="9" t="s">
        <v>71</v>
      </c>
      <c r="C15" s="10">
        <v>340321</v>
      </c>
      <c r="D15" s="11" t="s">
        <v>33</v>
      </c>
      <c r="E15" s="12">
        <f>'[1]房地产出让(_过程表)'!E15*10000</f>
        <v>0</v>
      </c>
      <c r="F15" s="13">
        <f>'[1]房地产出让(_过程表)'!F15</f>
        <v>0</v>
      </c>
      <c r="G15" s="12">
        <f>'[1]房地产出让(_过程表)'!G15*10000</f>
        <v>0</v>
      </c>
      <c r="H15" s="12">
        <f>'[1]房地产出让(_过程表)'!H15*10000</f>
        <v>0</v>
      </c>
      <c r="I15" s="13">
        <f>'[1]房地产出让(_过程表)'!I15</f>
        <v>0</v>
      </c>
      <c r="J15" s="12">
        <f>'[1]房地产出让(_过程表)'!J15*10000</f>
        <v>0</v>
      </c>
      <c r="K15" s="12">
        <f>'[1]房地产出让(_过程表)'!K15</f>
        <v>0</v>
      </c>
      <c r="L15" s="12">
        <f>'[1]房地产出让(_过程表)'!L15*10000</f>
        <v>0</v>
      </c>
      <c r="M15" s="13">
        <f>'[1]房地产出让(_过程表)'!M15</f>
        <v>0</v>
      </c>
      <c r="N15" s="12">
        <f>'[1]房地产出让(_过程表)'!N15*10000</f>
        <v>0</v>
      </c>
      <c r="O15" s="12">
        <f>'[1]房地产出让(_过程表)'!O15*10000</f>
        <v>0</v>
      </c>
      <c r="P15" s="12">
        <f>'[1]房地产出让(_过程表)'!P15*10000</f>
        <v>0</v>
      </c>
      <c r="Q15" s="12">
        <f>'[1]房地产出让(_过程表)'!Q15</f>
        <v>0</v>
      </c>
      <c r="R15" s="13">
        <f>'[1]房地产出让(_过程表)'!R15</f>
        <v>0</v>
      </c>
      <c r="S15" s="13">
        <f>'[1]房地产出让(_过程表)'!S15</f>
        <v>0</v>
      </c>
      <c r="T15" s="12">
        <f>'[1]房地产出让(_过程表)'!T15*10000</f>
        <v>0</v>
      </c>
      <c r="U15" s="12">
        <f>'[1]房地产出让(_过程表)'!U15*10000</f>
        <v>0</v>
      </c>
      <c r="V15" s="12">
        <f>'[1]房地产出让(_过程表)'!V15</f>
        <v>0</v>
      </c>
    </row>
    <row r="16" s="1" customFormat="1" spans="1:22">
      <c r="A16" s="8"/>
      <c r="B16" s="9" t="s">
        <v>72</v>
      </c>
      <c r="C16" s="10">
        <v>340322</v>
      </c>
      <c r="D16" s="11" t="s">
        <v>33</v>
      </c>
      <c r="E16" s="12">
        <f>'[1]房地产出让(_过程表)'!E16*10000</f>
        <v>253183</v>
      </c>
      <c r="F16" s="13">
        <f>'[1]房地产出让(_过程表)'!F16</f>
        <v>4</v>
      </c>
      <c r="G16" s="12">
        <f>'[1]房地产出让(_过程表)'!G16*10000</f>
        <v>455729.4</v>
      </c>
      <c r="H16" s="12">
        <f>'[1]房地产出让(_过程表)'!H16*10000</f>
        <v>253183</v>
      </c>
      <c r="I16" s="13">
        <f>'[1]房地产出让(_过程表)'!I16</f>
        <v>4</v>
      </c>
      <c r="J16" s="12">
        <f>'[1]房地产出让(_过程表)'!J16*10000</f>
        <v>455729.4</v>
      </c>
      <c r="K16" s="12">
        <f>'[1]房地产出让(_过程表)'!K16</f>
        <v>66600</v>
      </c>
      <c r="L16" s="12">
        <f>'[1]房地产出让(_过程表)'!L16*10000</f>
        <v>253183</v>
      </c>
      <c r="M16" s="13">
        <f>'[1]房地产出让(_过程表)'!M16</f>
        <v>4</v>
      </c>
      <c r="N16" s="12">
        <f>'[1]房地产出让(_过程表)'!N16*10000</f>
        <v>455729.4</v>
      </c>
      <c r="O16" s="12">
        <f>'[1]房地产出让(_过程表)'!O16*10000</f>
        <v>253183</v>
      </c>
      <c r="P16" s="12">
        <f>'[1]房地产出让(_过程表)'!P16*10000</f>
        <v>455729.4</v>
      </c>
      <c r="Q16" s="12">
        <f>'[1]房地产出让(_过程表)'!Q16</f>
        <v>66600</v>
      </c>
      <c r="R16" s="13">
        <f>'[1]房地产出让(_过程表)'!R16</f>
        <v>4</v>
      </c>
      <c r="S16" s="13">
        <f>'[1]房地产出让(_过程表)'!S16</f>
        <v>0</v>
      </c>
      <c r="T16" s="12">
        <f>'[1]房地产出让(_过程表)'!T16*10000</f>
        <v>0</v>
      </c>
      <c r="U16" s="12">
        <f>'[1]房地产出让(_过程表)'!U16*10000</f>
        <v>0</v>
      </c>
      <c r="V16" s="12">
        <f>'[1]房地产出让(_过程表)'!V16</f>
        <v>0</v>
      </c>
    </row>
    <row r="17" s="1" customFormat="1" spans="1:22">
      <c r="A17" s="8"/>
      <c r="B17" s="9" t="s">
        <v>73</v>
      </c>
      <c r="C17" s="10">
        <v>340323</v>
      </c>
      <c r="D17" s="11" t="s">
        <v>33</v>
      </c>
      <c r="E17" s="12">
        <f>'[1]房地产出让(_过程表)'!E17*10000</f>
        <v>8404.3</v>
      </c>
      <c r="F17" s="13">
        <f>'[1]房地产出让(_过程表)'!F17</f>
        <v>1</v>
      </c>
      <c r="G17" s="12">
        <f>'[1]房地产出让(_过程表)'!G17*10000</f>
        <v>16808.6</v>
      </c>
      <c r="H17" s="12">
        <f>'[1]房地产出让(_过程表)'!H17*10000</f>
        <v>8404.3</v>
      </c>
      <c r="I17" s="13">
        <f>'[1]房地产出让(_过程表)'!I17</f>
        <v>1</v>
      </c>
      <c r="J17" s="12">
        <f>'[1]房地产出让(_过程表)'!J17*10000</f>
        <v>16808.6</v>
      </c>
      <c r="K17" s="12">
        <f>'[1]房地产出让(_过程表)'!K17</f>
        <v>2100</v>
      </c>
      <c r="L17" s="12">
        <f>'[1]房地产出让(_过程表)'!L17*10000</f>
        <v>0</v>
      </c>
      <c r="M17" s="13">
        <f>'[1]房地产出让(_过程表)'!M17</f>
        <v>0</v>
      </c>
      <c r="N17" s="12">
        <f>'[1]房地产出让(_过程表)'!N17*10000</f>
        <v>0</v>
      </c>
      <c r="O17" s="12">
        <f>'[1]房地产出让(_过程表)'!O17*10000</f>
        <v>0</v>
      </c>
      <c r="P17" s="12">
        <f>'[1]房地产出让(_过程表)'!P17*10000</f>
        <v>0</v>
      </c>
      <c r="Q17" s="12">
        <f>'[1]房地产出让(_过程表)'!Q17</f>
        <v>0</v>
      </c>
      <c r="R17" s="13">
        <f>'[1]房地产出让(_过程表)'!R17</f>
        <v>0</v>
      </c>
      <c r="S17" s="13">
        <f>'[1]房地产出让(_过程表)'!S17</f>
        <v>1</v>
      </c>
      <c r="T17" s="12">
        <f>'[1]房地产出让(_过程表)'!T17*10000</f>
        <v>8404.3</v>
      </c>
      <c r="U17" s="12">
        <f>'[1]房地产出让(_过程表)'!U17*10000</f>
        <v>16808.6</v>
      </c>
      <c r="V17" s="12">
        <f>'[1]房地产出让(_过程表)'!V17</f>
        <v>2100</v>
      </c>
    </row>
    <row r="18" s="1" customFormat="1" spans="1:22">
      <c r="A18" s="8" t="s">
        <v>31</v>
      </c>
      <c r="B18" s="9" t="s">
        <v>32</v>
      </c>
      <c r="C18" s="10">
        <v>340400</v>
      </c>
      <c r="D18" s="11" t="s">
        <v>33</v>
      </c>
      <c r="E18" s="12">
        <f>'[1]房地产出让(_过程表)'!E18*10000</f>
        <v>133960.49</v>
      </c>
      <c r="F18" s="13">
        <f>'[1]房地产出让(_过程表)'!F18</f>
        <v>2</v>
      </c>
      <c r="G18" s="12">
        <f>'[1]房地产出让(_过程表)'!G18*10000</f>
        <v>335371.825</v>
      </c>
      <c r="H18" s="12">
        <f>'[1]房地产出让(_过程表)'!H18*10000</f>
        <v>133960.49</v>
      </c>
      <c r="I18" s="13">
        <f>'[1]房地产出让(_过程表)'!I18</f>
        <v>2</v>
      </c>
      <c r="J18" s="12">
        <f>'[1]房地产出让(_过程表)'!J18*10000</f>
        <v>335371.825</v>
      </c>
      <c r="K18" s="12">
        <f>'[1]房地产出让(_过程表)'!K18</f>
        <v>49686.7876</v>
      </c>
      <c r="L18" s="12">
        <f>'[1]房地产出让(_过程表)'!L18*10000</f>
        <v>133960.49</v>
      </c>
      <c r="M18" s="13">
        <f>'[1]房地产出让(_过程表)'!M18</f>
        <v>2</v>
      </c>
      <c r="N18" s="12">
        <f>'[1]房地产出让(_过程表)'!N18*10000</f>
        <v>335371.825</v>
      </c>
      <c r="O18" s="12">
        <f>'[1]房地产出让(_过程表)'!O18*10000</f>
        <v>133960.49</v>
      </c>
      <c r="P18" s="12">
        <f>'[1]房地产出让(_过程表)'!P18*10000</f>
        <v>335371.825</v>
      </c>
      <c r="Q18" s="12">
        <f>'[1]房地产出让(_过程表)'!Q18</f>
        <v>49686.7876</v>
      </c>
      <c r="R18" s="13">
        <f>'[1]房地产出让(_过程表)'!R18</f>
        <v>2</v>
      </c>
      <c r="S18" s="13">
        <f>'[1]房地产出让(_过程表)'!S18</f>
        <v>0</v>
      </c>
      <c r="T18" s="12">
        <f>'[1]房地产出让(_过程表)'!T18*10000</f>
        <v>0</v>
      </c>
      <c r="U18" s="12">
        <f>'[1]房地产出让(_过程表)'!U18*10000</f>
        <v>0</v>
      </c>
      <c r="V18" s="12">
        <f>'[1]房地产出让(_过程表)'!V18</f>
        <v>0</v>
      </c>
    </row>
    <row r="19" s="1" customFormat="1" spans="1:22">
      <c r="A19" s="8"/>
      <c r="B19" s="9" t="s">
        <v>34</v>
      </c>
      <c r="C19" s="10">
        <v>340421</v>
      </c>
      <c r="D19" s="11" t="s">
        <v>33</v>
      </c>
      <c r="E19" s="12">
        <f>'[1]房地产出让(_过程表)'!E19*10000</f>
        <v>0</v>
      </c>
      <c r="F19" s="13">
        <f>'[1]房地产出让(_过程表)'!F19</f>
        <v>0</v>
      </c>
      <c r="G19" s="12">
        <f>'[1]房地产出让(_过程表)'!G19*10000</f>
        <v>0</v>
      </c>
      <c r="H19" s="12">
        <f>'[1]房地产出让(_过程表)'!H19*10000</f>
        <v>0</v>
      </c>
      <c r="I19" s="13">
        <f>'[1]房地产出让(_过程表)'!I19</f>
        <v>0</v>
      </c>
      <c r="J19" s="12">
        <f>'[1]房地产出让(_过程表)'!J19*10000</f>
        <v>0</v>
      </c>
      <c r="K19" s="12">
        <f>'[1]房地产出让(_过程表)'!K19</f>
        <v>0</v>
      </c>
      <c r="L19" s="12">
        <f>'[1]房地产出让(_过程表)'!L19*10000</f>
        <v>0</v>
      </c>
      <c r="M19" s="13">
        <f>'[1]房地产出让(_过程表)'!M19</f>
        <v>0</v>
      </c>
      <c r="N19" s="12">
        <f>'[1]房地产出让(_过程表)'!N19*10000</f>
        <v>0</v>
      </c>
      <c r="O19" s="12">
        <f>'[1]房地产出让(_过程表)'!O19*10000</f>
        <v>0</v>
      </c>
      <c r="P19" s="12">
        <f>'[1]房地产出让(_过程表)'!P19*10000</f>
        <v>0</v>
      </c>
      <c r="Q19" s="12">
        <f>'[1]房地产出让(_过程表)'!Q19</f>
        <v>0</v>
      </c>
      <c r="R19" s="13">
        <f>'[1]房地产出让(_过程表)'!R19</f>
        <v>0</v>
      </c>
      <c r="S19" s="13">
        <f>'[1]房地产出让(_过程表)'!S19</f>
        <v>0</v>
      </c>
      <c r="T19" s="12">
        <f>'[1]房地产出让(_过程表)'!T19*10000</f>
        <v>0</v>
      </c>
      <c r="U19" s="12">
        <f>'[1]房地产出让(_过程表)'!U19*10000</f>
        <v>0</v>
      </c>
      <c r="V19" s="12">
        <f>'[1]房地产出让(_过程表)'!V19</f>
        <v>0</v>
      </c>
    </row>
    <row r="20" s="1" customFormat="1" spans="1:22">
      <c r="A20" s="8"/>
      <c r="B20" s="9" t="s">
        <v>35</v>
      </c>
      <c r="C20" s="10">
        <v>340422</v>
      </c>
      <c r="D20" s="11" t="s">
        <v>33</v>
      </c>
      <c r="E20" s="12">
        <f>'[1]房地产出让(_过程表)'!E20*10000</f>
        <v>3479.3</v>
      </c>
      <c r="F20" s="13">
        <f>'[1]房地产出让(_过程表)'!F20</f>
        <v>1</v>
      </c>
      <c r="G20" s="12">
        <f>'[1]房地产出让(_过程表)'!G20*10000</f>
        <v>4175.16</v>
      </c>
      <c r="H20" s="12">
        <f>'[1]房地产出让(_过程表)'!H20*10000</f>
        <v>3479.3</v>
      </c>
      <c r="I20" s="13">
        <f>'[1]房地产出让(_过程表)'!I20</f>
        <v>1</v>
      </c>
      <c r="J20" s="12">
        <f>'[1]房地产出让(_过程表)'!J20*10000</f>
        <v>4175.16</v>
      </c>
      <c r="K20" s="12">
        <f>'[1]房地产出让(_过程表)'!K20</f>
        <v>125.256</v>
      </c>
      <c r="L20" s="12">
        <f>'[1]房地产出让(_过程表)'!L20*10000</f>
        <v>0</v>
      </c>
      <c r="M20" s="13">
        <f>'[1]房地产出让(_过程表)'!M20</f>
        <v>0</v>
      </c>
      <c r="N20" s="12">
        <f>'[1]房地产出让(_过程表)'!N20*10000</f>
        <v>0</v>
      </c>
      <c r="O20" s="12">
        <f>'[1]房地产出让(_过程表)'!O20*10000</f>
        <v>0</v>
      </c>
      <c r="P20" s="12">
        <f>'[1]房地产出让(_过程表)'!P20*10000</f>
        <v>0</v>
      </c>
      <c r="Q20" s="12">
        <f>'[1]房地产出让(_过程表)'!Q20</f>
        <v>0</v>
      </c>
      <c r="R20" s="13">
        <f>'[1]房地产出让(_过程表)'!R20</f>
        <v>0</v>
      </c>
      <c r="S20" s="13">
        <f>'[1]房地产出让(_过程表)'!S20</f>
        <v>1</v>
      </c>
      <c r="T20" s="12">
        <f>'[1]房地产出让(_过程表)'!T20*10000</f>
        <v>3479.3</v>
      </c>
      <c r="U20" s="12">
        <f>'[1]房地产出让(_过程表)'!U20*10000</f>
        <v>4175.16</v>
      </c>
      <c r="V20" s="12">
        <f>'[1]房地产出让(_过程表)'!V20</f>
        <v>125.256</v>
      </c>
    </row>
    <row r="21" s="1" customFormat="1" spans="1:22">
      <c r="A21" s="8" t="s">
        <v>74</v>
      </c>
      <c r="B21" s="9" t="s">
        <v>75</v>
      </c>
      <c r="C21" s="10">
        <v>340500</v>
      </c>
      <c r="D21" s="11" t="s">
        <v>33</v>
      </c>
      <c r="E21" s="12">
        <f>'[1]房地产出让(_过程表)'!E21*10000</f>
        <v>61723.02</v>
      </c>
      <c r="F21" s="13">
        <f>'[1]房地产出让(_过程表)'!F21</f>
        <v>1</v>
      </c>
      <c r="G21" s="12">
        <f>'[1]房地产出让(_过程表)'!G21*10000</f>
        <v>111101.436</v>
      </c>
      <c r="H21" s="12">
        <f>'[1]房地产出让(_过程表)'!H21*10000</f>
        <v>61723.02</v>
      </c>
      <c r="I21" s="13">
        <f>'[1]房地产出让(_过程表)'!I21</f>
        <v>1</v>
      </c>
      <c r="J21" s="12">
        <f>'[1]房地产出让(_过程表)'!J21*10000</f>
        <v>111101.436</v>
      </c>
      <c r="K21" s="12">
        <f>'[1]房地产出让(_过程表)'!K21</f>
        <v>34300</v>
      </c>
      <c r="L21" s="12">
        <f>'[1]房地产出让(_过程表)'!L21*10000</f>
        <v>61723.02</v>
      </c>
      <c r="M21" s="13">
        <f>'[1]房地产出让(_过程表)'!M21</f>
        <v>1</v>
      </c>
      <c r="N21" s="12">
        <f>'[1]房地产出让(_过程表)'!N21*10000</f>
        <v>111101.436</v>
      </c>
      <c r="O21" s="12">
        <f>'[1]房地产出让(_过程表)'!O21*10000</f>
        <v>61723.02</v>
      </c>
      <c r="P21" s="12">
        <f>'[1]房地产出让(_过程表)'!P21*10000</f>
        <v>111101.436</v>
      </c>
      <c r="Q21" s="12">
        <f>'[1]房地产出让(_过程表)'!Q21</f>
        <v>34300</v>
      </c>
      <c r="R21" s="13">
        <f>'[1]房地产出让(_过程表)'!R21</f>
        <v>1</v>
      </c>
      <c r="S21" s="13">
        <f>'[1]房地产出让(_过程表)'!S21</f>
        <v>0</v>
      </c>
      <c r="T21" s="12">
        <f>'[1]房地产出让(_过程表)'!T21*10000</f>
        <v>0</v>
      </c>
      <c r="U21" s="12">
        <f>'[1]房地产出让(_过程表)'!U21*10000</f>
        <v>0</v>
      </c>
      <c r="V21" s="12">
        <f>'[1]房地产出让(_过程表)'!V21</f>
        <v>0</v>
      </c>
    </row>
    <row r="22" s="1" customFormat="1" spans="1:22">
      <c r="A22" s="8"/>
      <c r="B22" s="9" t="s">
        <v>76</v>
      </c>
      <c r="C22" s="10">
        <v>340521</v>
      </c>
      <c r="D22" s="11" t="s">
        <v>33</v>
      </c>
      <c r="E22" s="12">
        <f>'[1]房地产出让(_过程表)'!E22*10000</f>
        <v>95720</v>
      </c>
      <c r="F22" s="13">
        <f>'[1]房地产出让(_过程表)'!F22</f>
        <v>2</v>
      </c>
      <c r="G22" s="12">
        <f>'[1]房地产出让(_过程表)'!G22*10000</f>
        <v>191440</v>
      </c>
      <c r="H22" s="12">
        <f>'[1]房地产出让(_过程表)'!H22*10000</f>
        <v>95720</v>
      </c>
      <c r="I22" s="13">
        <f>'[1]房地产出让(_过程表)'!I22</f>
        <v>2</v>
      </c>
      <c r="J22" s="12">
        <f>'[1]房地产出让(_过程表)'!J22*10000</f>
        <v>191440</v>
      </c>
      <c r="K22" s="12">
        <f>'[1]房地产出让(_过程表)'!K22</f>
        <v>42069</v>
      </c>
      <c r="L22" s="12">
        <f>'[1]房地产出让(_过程表)'!L22*10000</f>
        <v>95720</v>
      </c>
      <c r="M22" s="13">
        <f>'[1]房地产出让(_过程表)'!M22</f>
        <v>2</v>
      </c>
      <c r="N22" s="12">
        <f>'[1]房地产出让(_过程表)'!N22*10000</f>
        <v>191440</v>
      </c>
      <c r="O22" s="12">
        <f>'[1]房地产出让(_过程表)'!O22*10000</f>
        <v>95720</v>
      </c>
      <c r="P22" s="12">
        <f>'[1]房地产出让(_过程表)'!P22*10000</f>
        <v>191440</v>
      </c>
      <c r="Q22" s="12">
        <f>'[1]房地产出让(_过程表)'!Q22</f>
        <v>42069</v>
      </c>
      <c r="R22" s="13">
        <f>'[1]房地产出让(_过程表)'!R22</f>
        <v>2</v>
      </c>
      <c r="S22" s="13">
        <f>'[1]房地产出让(_过程表)'!S22</f>
        <v>0</v>
      </c>
      <c r="T22" s="12">
        <f>'[1]房地产出让(_过程表)'!T22*10000</f>
        <v>0</v>
      </c>
      <c r="U22" s="12">
        <f>'[1]房地产出让(_过程表)'!U22*10000</f>
        <v>0</v>
      </c>
      <c r="V22" s="12">
        <f>'[1]房地产出让(_过程表)'!V22</f>
        <v>0</v>
      </c>
    </row>
    <row r="23" s="1" customFormat="1" spans="1:22">
      <c r="A23" s="8"/>
      <c r="B23" s="9" t="s">
        <v>77</v>
      </c>
      <c r="C23" s="10">
        <v>340522</v>
      </c>
      <c r="D23" s="11" t="s">
        <v>33</v>
      </c>
      <c r="E23" s="12">
        <f>'[1]房地产出让(_过程表)'!E23*10000</f>
        <v>0</v>
      </c>
      <c r="F23" s="13">
        <f>'[1]房地产出让(_过程表)'!F23</f>
        <v>0</v>
      </c>
      <c r="G23" s="12">
        <f>'[1]房地产出让(_过程表)'!G23*10000</f>
        <v>0</v>
      </c>
      <c r="H23" s="12">
        <f>'[1]房地产出让(_过程表)'!H23*10000</f>
        <v>0</v>
      </c>
      <c r="I23" s="13">
        <f>'[1]房地产出让(_过程表)'!I23</f>
        <v>0</v>
      </c>
      <c r="J23" s="12">
        <f>'[1]房地产出让(_过程表)'!J23*10000</f>
        <v>0</v>
      </c>
      <c r="K23" s="12">
        <f>'[1]房地产出让(_过程表)'!K23</f>
        <v>0</v>
      </c>
      <c r="L23" s="12">
        <f>'[1]房地产出让(_过程表)'!L23*10000</f>
        <v>0</v>
      </c>
      <c r="M23" s="13">
        <f>'[1]房地产出让(_过程表)'!M23</f>
        <v>0</v>
      </c>
      <c r="N23" s="12">
        <f>'[1]房地产出让(_过程表)'!N23*10000</f>
        <v>0</v>
      </c>
      <c r="O23" s="12">
        <f>'[1]房地产出让(_过程表)'!O23*10000</f>
        <v>0</v>
      </c>
      <c r="P23" s="12">
        <f>'[1]房地产出让(_过程表)'!P23*10000</f>
        <v>0</v>
      </c>
      <c r="Q23" s="12">
        <f>'[1]房地产出让(_过程表)'!Q23</f>
        <v>0</v>
      </c>
      <c r="R23" s="13">
        <f>'[1]房地产出让(_过程表)'!R23</f>
        <v>0</v>
      </c>
      <c r="S23" s="13">
        <f>'[1]房地产出让(_过程表)'!S23</f>
        <v>0</v>
      </c>
      <c r="T23" s="12">
        <f>'[1]房地产出让(_过程表)'!T23*10000</f>
        <v>0</v>
      </c>
      <c r="U23" s="12">
        <f>'[1]房地产出让(_过程表)'!U23*10000</f>
        <v>0</v>
      </c>
      <c r="V23" s="12">
        <f>'[1]房地产出让(_过程表)'!V23</f>
        <v>0</v>
      </c>
    </row>
    <row r="24" s="1" customFormat="1" spans="1:22">
      <c r="A24" s="8"/>
      <c r="B24" s="9" t="s">
        <v>78</v>
      </c>
      <c r="C24" s="10">
        <v>340523</v>
      </c>
      <c r="D24" s="11" t="s">
        <v>33</v>
      </c>
      <c r="E24" s="12">
        <f>'[1]房地产出让(_过程表)'!E24*10000</f>
        <v>0</v>
      </c>
      <c r="F24" s="13">
        <f>'[1]房地产出让(_过程表)'!F24</f>
        <v>0</v>
      </c>
      <c r="G24" s="12">
        <f>'[1]房地产出让(_过程表)'!G24*10000</f>
        <v>0</v>
      </c>
      <c r="H24" s="12">
        <f>'[1]房地产出让(_过程表)'!H24*10000</f>
        <v>0</v>
      </c>
      <c r="I24" s="13">
        <f>'[1]房地产出让(_过程表)'!I24</f>
        <v>0</v>
      </c>
      <c r="J24" s="12">
        <f>'[1]房地产出让(_过程表)'!J24*10000</f>
        <v>0</v>
      </c>
      <c r="K24" s="12">
        <f>'[1]房地产出让(_过程表)'!K24</f>
        <v>0</v>
      </c>
      <c r="L24" s="12">
        <f>'[1]房地产出让(_过程表)'!L24*10000</f>
        <v>0</v>
      </c>
      <c r="M24" s="13">
        <f>'[1]房地产出让(_过程表)'!M24</f>
        <v>0</v>
      </c>
      <c r="N24" s="12">
        <f>'[1]房地产出让(_过程表)'!N24*10000</f>
        <v>0</v>
      </c>
      <c r="O24" s="12">
        <f>'[1]房地产出让(_过程表)'!O24*10000</f>
        <v>0</v>
      </c>
      <c r="P24" s="12">
        <f>'[1]房地产出让(_过程表)'!P24*10000</f>
        <v>0</v>
      </c>
      <c r="Q24" s="12">
        <f>'[1]房地产出让(_过程表)'!Q24</f>
        <v>0</v>
      </c>
      <c r="R24" s="13">
        <f>'[1]房地产出让(_过程表)'!R24</f>
        <v>0</v>
      </c>
      <c r="S24" s="13">
        <f>'[1]房地产出让(_过程表)'!S24</f>
        <v>0</v>
      </c>
      <c r="T24" s="12">
        <f>'[1]房地产出让(_过程表)'!T24*10000</f>
        <v>0</v>
      </c>
      <c r="U24" s="12">
        <f>'[1]房地产出让(_过程表)'!U24*10000</f>
        <v>0</v>
      </c>
      <c r="V24" s="12">
        <f>'[1]房地产出让(_过程表)'!V24</f>
        <v>0</v>
      </c>
    </row>
    <row r="25" s="1" customFormat="1" spans="1:22">
      <c r="A25" s="8" t="s">
        <v>79</v>
      </c>
      <c r="B25" s="9" t="s">
        <v>80</v>
      </c>
      <c r="C25" s="10">
        <v>340600</v>
      </c>
      <c r="D25" s="11" t="s">
        <v>33</v>
      </c>
      <c r="E25" s="12">
        <f>'[1]房地产出让(_过程表)'!E25*10000</f>
        <v>70145.79</v>
      </c>
      <c r="F25" s="13">
        <f>'[1]房地产出让(_过程表)'!F25</f>
        <v>2</v>
      </c>
      <c r="G25" s="12">
        <f>'[1]房地产出让(_过程表)'!G25*10000</f>
        <v>168066.956</v>
      </c>
      <c r="H25" s="12">
        <f>'[1]房地产出让(_过程表)'!H25*10000</f>
        <v>70145.79</v>
      </c>
      <c r="I25" s="13">
        <f>'[1]房地产出让(_过程表)'!I25</f>
        <v>2</v>
      </c>
      <c r="J25" s="12">
        <f>'[1]房地产出让(_过程表)'!J25*10000</f>
        <v>168066.956</v>
      </c>
      <c r="K25" s="12">
        <f>'[1]房地产出让(_过程表)'!K25</f>
        <v>18985</v>
      </c>
      <c r="L25" s="12">
        <f>'[1]房地产出让(_过程表)'!L25*10000</f>
        <v>70145.79</v>
      </c>
      <c r="M25" s="13">
        <f>'[1]房地产出让(_过程表)'!M25</f>
        <v>2</v>
      </c>
      <c r="N25" s="12">
        <f>'[1]房地产出让(_过程表)'!N25*10000</f>
        <v>168066.956</v>
      </c>
      <c r="O25" s="12">
        <f>'[1]房地产出让(_过程表)'!O25*10000</f>
        <v>70145.79</v>
      </c>
      <c r="P25" s="12">
        <f>'[1]房地产出让(_过程表)'!P25*10000</f>
        <v>168066.956</v>
      </c>
      <c r="Q25" s="12">
        <f>'[1]房地产出让(_过程表)'!Q25</f>
        <v>18985</v>
      </c>
      <c r="R25" s="13">
        <f>'[1]房地产出让(_过程表)'!R25</f>
        <v>2</v>
      </c>
      <c r="S25" s="13">
        <f>'[1]房地产出让(_过程表)'!S25</f>
        <v>0</v>
      </c>
      <c r="T25" s="12">
        <f>'[1]房地产出让(_过程表)'!T25*10000</f>
        <v>0</v>
      </c>
      <c r="U25" s="12">
        <f>'[1]房地产出让(_过程表)'!U25*10000</f>
        <v>0</v>
      </c>
      <c r="V25" s="12">
        <f>'[1]房地产出让(_过程表)'!V25</f>
        <v>0</v>
      </c>
    </row>
    <row r="26" s="1" customFormat="1" spans="1:22">
      <c r="A26" s="8"/>
      <c r="B26" s="9" t="s">
        <v>81</v>
      </c>
      <c r="C26" s="10">
        <v>340621</v>
      </c>
      <c r="D26" s="11" t="s">
        <v>33</v>
      </c>
      <c r="E26" s="12">
        <f>'[1]房地产出让(_过程表)'!E26*10000</f>
        <v>60546.7</v>
      </c>
      <c r="F26" s="13">
        <f>'[1]房地产出让(_过程表)'!F26</f>
        <v>2</v>
      </c>
      <c r="G26" s="12">
        <f>'[1]房地产出让(_过程表)'!G26*10000</f>
        <v>128520.426</v>
      </c>
      <c r="H26" s="12">
        <f>'[1]房地产出让(_过程表)'!H26*10000</f>
        <v>60546.7</v>
      </c>
      <c r="I26" s="13">
        <f>'[1]房地产出让(_过程表)'!I26</f>
        <v>2</v>
      </c>
      <c r="J26" s="12">
        <f>'[1]房地产出让(_过程表)'!J26*10000</f>
        <v>128520.426</v>
      </c>
      <c r="K26" s="12">
        <f>'[1]房地产出让(_过程表)'!K26</f>
        <v>11175</v>
      </c>
      <c r="L26" s="12">
        <f>'[1]房地产出让(_过程表)'!L26*10000</f>
        <v>53857.68</v>
      </c>
      <c r="M26" s="13">
        <f>'[1]房地产出让(_过程表)'!M26</f>
        <v>1</v>
      </c>
      <c r="N26" s="12">
        <f>'[1]房地产出让(_过程表)'!N26*10000</f>
        <v>118486.896</v>
      </c>
      <c r="O26" s="12">
        <f>'[1]房地产出让(_过程表)'!O26*10000</f>
        <v>53857.68</v>
      </c>
      <c r="P26" s="12">
        <f>'[1]房地产出让(_过程表)'!P26*10000</f>
        <v>118486.896</v>
      </c>
      <c r="Q26" s="12">
        <f>'[1]房地产出让(_过程表)'!Q26</f>
        <v>10340</v>
      </c>
      <c r="R26" s="13">
        <f>'[1]房地产出让(_过程表)'!R26</f>
        <v>1</v>
      </c>
      <c r="S26" s="13">
        <f>'[1]房地产出让(_过程表)'!S26</f>
        <v>1</v>
      </c>
      <c r="T26" s="12">
        <f>'[1]房地产出让(_过程表)'!T26*10000</f>
        <v>6689.02</v>
      </c>
      <c r="U26" s="12">
        <f>'[1]房地产出让(_过程表)'!U26*10000</f>
        <v>10033.53</v>
      </c>
      <c r="V26" s="12">
        <f>'[1]房地产出让(_过程表)'!V26</f>
        <v>835</v>
      </c>
    </row>
    <row r="27" s="1" customFormat="1" spans="1:22">
      <c r="A27" s="8" t="s">
        <v>82</v>
      </c>
      <c r="B27" s="9" t="s">
        <v>83</v>
      </c>
      <c r="C27" s="10">
        <v>340700</v>
      </c>
      <c r="D27" s="11" t="s">
        <v>33</v>
      </c>
      <c r="E27" s="12">
        <f>'[1]房地产出让(_过程表)'!E27*10000</f>
        <v>162517.99</v>
      </c>
      <c r="F27" s="13">
        <f>'[1]房地产出让(_过程表)'!F27</f>
        <v>7</v>
      </c>
      <c r="G27" s="12">
        <f>'[1]房地产出让(_过程表)'!G27*10000</f>
        <v>305533.303</v>
      </c>
      <c r="H27" s="12">
        <f>'[1]房地产出让(_过程表)'!H27*10000</f>
        <v>162517.99</v>
      </c>
      <c r="I27" s="13">
        <f>'[1]房地产出让(_过程表)'!I27</f>
        <v>7</v>
      </c>
      <c r="J27" s="12">
        <f>'[1]房地产出让(_过程表)'!J27*10000</f>
        <v>305533.303</v>
      </c>
      <c r="K27" s="12">
        <f>'[1]房地产出让(_过程表)'!K27</f>
        <v>77490.6052</v>
      </c>
      <c r="L27" s="12">
        <f>'[1]房地产出让(_过程表)'!L27*10000</f>
        <v>153495.4</v>
      </c>
      <c r="M27" s="13">
        <f>'[1]房地产出让(_过程表)'!M27</f>
        <v>4</v>
      </c>
      <c r="N27" s="12">
        <f>'[1]房地产出让(_过程表)'!N27*10000</f>
        <v>283992.841</v>
      </c>
      <c r="O27" s="12">
        <f>'[1]房地产出让(_过程表)'!O27*10000</f>
        <v>153495.4</v>
      </c>
      <c r="P27" s="12">
        <f>'[1]房地产出让(_过程表)'!P27*10000</f>
        <v>283992.841</v>
      </c>
      <c r="Q27" s="12">
        <f>'[1]房地产出让(_过程表)'!Q27</f>
        <v>72292.6524</v>
      </c>
      <c r="R27" s="13">
        <f>'[1]房地产出让(_过程表)'!R27</f>
        <v>4</v>
      </c>
      <c r="S27" s="13">
        <f>'[1]房地产出让(_过程表)'!S27</f>
        <v>3</v>
      </c>
      <c r="T27" s="12">
        <f>'[1]房地产出让(_过程表)'!T27*10000</f>
        <v>9022.59</v>
      </c>
      <c r="U27" s="12">
        <f>'[1]房地产出让(_过程表)'!U27*10000</f>
        <v>21540.462</v>
      </c>
      <c r="V27" s="12">
        <f>'[1]房地产出让(_过程表)'!V27</f>
        <v>5197.9528</v>
      </c>
    </row>
    <row r="28" s="1" customFormat="1" spans="1:22">
      <c r="A28" s="8"/>
      <c r="B28" s="9" t="s">
        <v>84</v>
      </c>
      <c r="C28" s="10">
        <v>340722</v>
      </c>
      <c r="D28" s="11" t="s">
        <v>33</v>
      </c>
      <c r="E28" s="12">
        <f>'[1]房地产出让(_过程表)'!E28*10000</f>
        <v>40594.9</v>
      </c>
      <c r="F28" s="13">
        <f>'[1]房地产出让(_过程表)'!F28</f>
        <v>3</v>
      </c>
      <c r="G28" s="12">
        <f>'[1]房地产出让(_过程表)'!G28*10000</f>
        <v>78843.56</v>
      </c>
      <c r="H28" s="12">
        <f>'[1]房地产出让(_过程表)'!H28*10000</f>
        <v>40594.9</v>
      </c>
      <c r="I28" s="13">
        <f>'[1]房地产出让(_过程表)'!I28</f>
        <v>3</v>
      </c>
      <c r="J28" s="12">
        <f>'[1]房地产出让(_过程表)'!J28*10000</f>
        <v>78843.56</v>
      </c>
      <c r="K28" s="12">
        <f>'[1]房地产出让(_过程表)'!K28</f>
        <v>8228.5</v>
      </c>
      <c r="L28" s="12">
        <f>'[1]房地产出让(_过程表)'!L28*10000</f>
        <v>30722.7</v>
      </c>
      <c r="M28" s="13">
        <f>'[1]房地产出让(_过程表)'!M28</f>
        <v>1</v>
      </c>
      <c r="N28" s="12">
        <f>'[1]房地产出让(_过程表)'!N28*10000</f>
        <v>55300.86</v>
      </c>
      <c r="O28" s="12">
        <f>'[1]房地产出让(_过程表)'!O28*10000</f>
        <v>30722.7</v>
      </c>
      <c r="P28" s="12">
        <f>'[1]房地产出让(_过程表)'!P28*10000</f>
        <v>55300.86</v>
      </c>
      <c r="Q28" s="12">
        <f>'[1]房地产出让(_过程表)'!Q28</f>
        <v>6460</v>
      </c>
      <c r="R28" s="13">
        <f>'[1]房地产出让(_过程表)'!R28</f>
        <v>1</v>
      </c>
      <c r="S28" s="13">
        <f>'[1]房地产出让(_过程表)'!S28</f>
        <v>2</v>
      </c>
      <c r="T28" s="12">
        <f>'[1]房地产出让(_过程表)'!T28*10000</f>
        <v>9872.2</v>
      </c>
      <c r="U28" s="12">
        <f>'[1]房地产出让(_过程表)'!U28*10000</f>
        <v>23542.7</v>
      </c>
      <c r="V28" s="12">
        <f>'[1]房地产出让(_过程表)'!V28</f>
        <v>1768.5</v>
      </c>
    </row>
    <row r="29" s="1" customFormat="1" spans="1:22">
      <c r="A29" s="8" t="s">
        <v>85</v>
      </c>
      <c r="B29" s="9" t="s">
        <v>86</v>
      </c>
      <c r="C29" s="10">
        <v>340800</v>
      </c>
      <c r="D29" s="11" t="s">
        <v>33</v>
      </c>
      <c r="E29" s="12">
        <f>'[1]房地产出让(_过程表)'!E29*10000</f>
        <v>308290.53</v>
      </c>
      <c r="F29" s="13">
        <f>'[1]房地产出让(_过程表)'!F29</f>
        <v>2</v>
      </c>
      <c r="G29" s="12">
        <f>'[1]房地产出让(_过程表)'!G29*10000</f>
        <v>770726.325</v>
      </c>
      <c r="H29" s="12">
        <f>'[1]房地产出让(_过程表)'!H29*10000</f>
        <v>308290.53</v>
      </c>
      <c r="I29" s="13">
        <f>'[1]房地产出让(_过程表)'!I29</f>
        <v>2</v>
      </c>
      <c r="J29" s="12">
        <f>'[1]房地产出让(_过程表)'!J29*10000</f>
        <v>770726.325</v>
      </c>
      <c r="K29" s="12">
        <f>'[1]房地产出让(_过程表)'!K29</f>
        <v>144830</v>
      </c>
      <c r="L29" s="12">
        <f>'[1]房地产出让(_过程表)'!L29*10000</f>
        <v>308290.53</v>
      </c>
      <c r="M29" s="13">
        <f>'[1]房地产出让(_过程表)'!M29</f>
        <v>2</v>
      </c>
      <c r="N29" s="12">
        <f>'[1]房地产出让(_过程表)'!N29*10000</f>
        <v>770726.325</v>
      </c>
      <c r="O29" s="12">
        <f>'[1]房地产出让(_过程表)'!O29*10000</f>
        <v>308290.53</v>
      </c>
      <c r="P29" s="12">
        <f>'[1]房地产出让(_过程表)'!P29*10000</f>
        <v>770726.325</v>
      </c>
      <c r="Q29" s="12">
        <f>'[1]房地产出让(_过程表)'!Q29</f>
        <v>144830</v>
      </c>
      <c r="R29" s="13">
        <f>'[1]房地产出让(_过程表)'!R29</f>
        <v>2</v>
      </c>
      <c r="S29" s="13">
        <f>'[1]房地产出让(_过程表)'!S29</f>
        <v>0</v>
      </c>
      <c r="T29" s="12">
        <f>'[1]房地产出让(_过程表)'!T29*10000</f>
        <v>0</v>
      </c>
      <c r="U29" s="12">
        <f>'[1]房地产出让(_过程表)'!U29*10000</f>
        <v>0</v>
      </c>
      <c r="V29" s="12">
        <f>'[1]房地产出让(_过程表)'!V29</f>
        <v>0</v>
      </c>
    </row>
    <row r="30" s="1" customFormat="1" spans="1:22">
      <c r="A30" s="8"/>
      <c r="B30" s="9" t="s">
        <v>87</v>
      </c>
      <c r="C30" s="10">
        <v>340822</v>
      </c>
      <c r="D30" s="11" t="s">
        <v>33</v>
      </c>
      <c r="E30" s="12">
        <f>'[1]房地产出让(_过程表)'!E30*10000</f>
        <v>0</v>
      </c>
      <c r="F30" s="13">
        <f>'[1]房地产出让(_过程表)'!F30</f>
        <v>0</v>
      </c>
      <c r="G30" s="12">
        <f>'[1]房地产出让(_过程表)'!G30*10000</f>
        <v>0</v>
      </c>
      <c r="H30" s="12">
        <f>'[1]房地产出让(_过程表)'!H30*10000</f>
        <v>0</v>
      </c>
      <c r="I30" s="13">
        <f>'[1]房地产出让(_过程表)'!I30</f>
        <v>0</v>
      </c>
      <c r="J30" s="12">
        <f>'[1]房地产出让(_过程表)'!J30*10000</f>
        <v>0</v>
      </c>
      <c r="K30" s="12">
        <f>'[1]房地产出让(_过程表)'!K30</f>
        <v>0</v>
      </c>
      <c r="L30" s="12">
        <f>'[1]房地产出让(_过程表)'!L30*10000</f>
        <v>0</v>
      </c>
      <c r="M30" s="13">
        <f>'[1]房地产出让(_过程表)'!M30</f>
        <v>0</v>
      </c>
      <c r="N30" s="12">
        <f>'[1]房地产出让(_过程表)'!N30*10000</f>
        <v>0</v>
      </c>
      <c r="O30" s="12">
        <f>'[1]房地产出让(_过程表)'!O30*10000</f>
        <v>0</v>
      </c>
      <c r="P30" s="12">
        <f>'[1]房地产出让(_过程表)'!P30*10000</f>
        <v>0</v>
      </c>
      <c r="Q30" s="12">
        <f>'[1]房地产出让(_过程表)'!Q30</f>
        <v>0</v>
      </c>
      <c r="R30" s="13">
        <f>'[1]房地产出让(_过程表)'!R30</f>
        <v>0</v>
      </c>
      <c r="S30" s="13">
        <f>'[1]房地产出让(_过程表)'!S30</f>
        <v>0</v>
      </c>
      <c r="T30" s="12">
        <f>'[1]房地产出让(_过程表)'!T30*10000</f>
        <v>0</v>
      </c>
      <c r="U30" s="12">
        <f>'[1]房地产出让(_过程表)'!U30*10000</f>
        <v>0</v>
      </c>
      <c r="V30" s="12">
        <f>'[1]房地产出让(_过程表)'!V30</f>
        <v>0</v>
      </c>
    </row>
    <row r="31" s="1" customFormat="1" spans="1:22">
      <c r="A31" s="8"/>
      <c r="B31" s="9" t="s">
        <v>88</v>
      </c>
      <c r="C31" s="10">
        <v>340824</v>
      </c>
      <c r="D31" s="11" t="s">
        <v>33</v>
      </c>
      <c r="E31" s="12">
        <f>'[1]房地产出让(_过程表)'!E31*10000</f>
        <v>0</v>
      </c>
      <c r="F31" s="13">
        <f>'[1]房地产出让(_过程表)'!F31</f>
        <v>0</v>
      </c>
      <c r="G31" s="12">
        <f>'[1]房地产出让(_过程表)'!G31*10000</f>
        <v>0</v>
      </c>
      <c r="H31" s="12">
        <f>'[1]房地产出让(_过程表)'!H31*10000</f>
        <v>0</v>
      </c>
      <c r="I31" s="13">
        <f>'[1]房地产出让(_过程表)'!I31</f>
        <v>0</v>
      </c>
      <c r="J31" s="12">
        <f>'[1]房地产出让(_过程表)'!J31*10000</f>
        <v>0</v>
      </c>
      <c r="K31" s="12">
        <f>'[1]房地产出让(_过程表)'!K31</f>
        <v>0</v>
      </c>
      <c r="L31" s="12">
        <f>'[1]房地产出让(_过程表)'!L31*10000</f>
        <v>0</v>
      </c>
      <c r="M31" s="13">
        <f>'[1]房地产出让(_过程表)'!M31</f>
        <v>0</v>
      </c>
      <c r="N31" s="12">
        <f>'[1]房地产出让(_过程表)'!N31*10000</f>
        <v>0</v>
      </c>
      <c r="O31" s="12">
        <f>'[1]房地产出让(_过程表)'!O31*10000</f>
        <v>0</v>
      </c>
      <c r="P31" s="12">
        <f>'[1]房地产出让(_过程表)'!P31*10000</f>
        <v>0</v>
      </c>
      <c r="Q31" s="12">
        <f>'[1]房地产出让(_过程表)'!Q31</f>
        <v>0</v>
      </c>
      <c r="R31" s="13">
        <f>'[1]房地产出让(_过程表)'!R31</f>
        <v>0</v>
      </c>
      <c r="S31" s="13">
        <f>'[1]房地产出让(_过程表)'!S31</f>
        <v>0</v>
      </c>
      <c r="T31" s="12">
        <f>'[1]房地产出让(_过程表)'!T31*10000</f>
        <v>0</v>
      </c>
      <c r="U31" s="12">
        <f>'[1]房地产出让(_过程表)'!U31*10000</f>
        <v>0</v>
      </c>
      <c r="V31" s="12">
        <f>'[1]房地产出让(_过程表)'!V31</f>
        <v>0</v>
      </c>
    </row>
    <row r="32" s="1" customFormat="1" spans="1:22">
      <c r="A32" s="8"/>
      <c r="B32" s="9" t="s">
        <v>89</v>
      </c>
      <c r="C32" s="10">
        <v>340825</v>
      </c>
      <c r="D32" s="11" t="s">
        <v>33</v>
      </c>
      <c r="E32" s="12">
        <f>'[1]房地产出让(_过程表)'!E32*10000</f>
        <v>0</v>
      </c>
      <c r="F32" s="13">
        <f>'[1]房地产出让(_过程表)'!F32</f>
        <v>0</v>
      </c>
      <c r="G32" s="12">
        <f>'[1]房地产出让(_过程表)'!G32*10000</f>
        <v>0</v>
      </c>
      <c r="H32" s="12">
        <f>'[1]房地产出让(_过程表)'!H32*10000</f>
        <v>0</v>
      </c>
      <c r="I32" s="13">
        <f>'[1]房地产出让(_过程表)'!I32</f>
        <v>0</v>
      </c>
      <c r="J32" s="12">
        <f>'[1]房地产出让(_过程表)'!J32*10000</f>
        <v>0</v>
      </c>
      <c r="K32" s="12">
        <f>'[1]房地产出让(_过程表)'!K32</f>
        <v>0</v>
      </c>
      <c r="L32" s="12">
        <f>'[1]房地产出让(_过程表)'!L32*10000</f>
        <v>0</v>
      </c>
      <c r="M32" s="13">
        <f>'[1]房地产出让(_过程表)'!M32</f>
        <v>0</v>
      </c>
      <c r="N32" s="12">
        <f>'[1]房地产出让(_过程表)'!N32*10000</f>
        <v>0</v>
      </c>
      <c r="O32" s="12">
        <f>'[1]房地产出让(_过程表)'!O32*10000</f>
        <v>0</v>
      </c>
      <c r="P32" s="12">
        <f>'[1]房地产出让(_过程表)'!P32*10000</f>
        <v>0</v>
      </c>
      <c r="Q32" s="12">
        <f>'[1]房地产出让(_过程表)'!Q32</f>
        <v>0</v>
      </c>
      <c r="R32" s="13">
        <f>'[1]房地产出让(_过程表)'!R32</f>
        <v>0</v>
      </c>
      <c r="S32" s="13">
        <f>'[1]房地产出让(_过程表)'!S32</f>
        <v>0</v>
      </c>
      <c r="T32" s="12">
        <f>'[1]房地产出让(_过程表)'!T32*10000</f>
        <v>0</v>
      </c>
      <c r="U32" s="12">
        <f>'[1]房地产出让(_过程表)'!U32*10000</f>
        <v>0</v>
      </c>
      <c r="V32" s="12">
        <f>'[1]房地产出让(_过程表)'!V32</f>
        <v>0</v>
      </c>
    </row>
    <row r="33" s="1" customFormat="1" spans="1:22">
      <c r="A33" s="8"/>
      <c r="B33" s="9" t="s">
        <v>90</v>
      </c>
      <c r="C33" s="10">
        <v>340826</v>
      </c>
      <c r="D33" s="11" t="s">
        <v>33</v>
      </c>
      <c r="E33" s="12">
        <f>'[1]房地产出让(_过程表)'!E33*10000</f>
        <v>0</v>
      </c>
      <c r="F33" s="13">
        <f>'[1]房地产出让(_过程表)'!F33</f>
        <v>0</v>
      </c>
      <c r="G33" s="12">
        <f>'[1]房地产出让(_过程表)'!G33*10000</f>
        <v>0</v>
      </c>
      <c r="H33" s="12">
        <f>'[1]房地产出让(_过程表)'!H33*10000</f>
        <v>0</v>
      </c>
      <c r="I33" s="13">
        <f>'[1]房地产出让(_过程表)'!I33</f>
        <v>0</v>
      </c>
      <c r="J33" s="12">
        <f>'[1]房地产出让(_过程表)'!J33*10000</f>
        <v>0</v>
      </c>
      <c r="K33" s="12">
        <f>'[1]房地产出让(_过程表)'!K33</f>
        <v>0</v>
      </c>
      <c r="L33" s="12">
        <f>'[1]房地产出让(_过程表)'!L33*10000</f>
        <v>0</v>
      </c>
      <c r="M33" s="13">
        <f>'[1]房地产出让(_过程表)'!M33</f>
        <v>0</v>
      </c>
      <c r="N33" s="12">
        <f>'[1]房地产出让(_过程表)'!N33*10000</f>
        <v>0</v>
      </c>
      <c r="O33" s="12">
        <f>'[1]房地产出让(_过程表)'!O33*10000</f>
        <v>0</v>
      </c>
      <c r="P33" s="12">
        <f>'[1]房地产出让(_过程表)'!P33*10000</f>
        <v>0</v>
      </c>
      <c r="Q33" s="12">
        <f>'[1]房地产出让(_过程表)'!Q33</f>
        <v>0</v>
      </c>
      <c r="R33" s="13">
        <f>'[1]房地产出让(_过程表)'!R33</f>
        <v>0</v>
      </c>
      <c r="S33" s="13">
        <f>'[1]房地产出让(_过程表)'!S33</f>
        <v>0</v>
      </c>
      <c r="T33" s="12">
        <f>'[1]房地产出让(_过程表)'!T33*10000</f>
        <v>0</v>
      </c>
      <c r="U33" s="12">
        <f>'[1]房地产出让(_过程表)'!U33*10000</f>
        <v>0</v>
      </c>
      <c r="V33" s="12">
        <f>'[1]房地产出让(_过程表)'!V33</f>
        <v>0</v>
      </c>
    </row>
    <row r="34" s="1" customFormat="1" spans="1:22">
      <c r="A34" s="8"/>
      <c r="B34" s="9" t="s">
        <v>91</v>
      </c>
      <c r="C34" s="10">
        <v>340827</v>
      </c>
      <c r="D34" s="11" t="s">
        <v>33</v>
      </c>
      <c r="E34" s="12">
        <f>'[1]房地产出让(_过程表)'!E34*10000</f>
        <v>65908.05</v>
      </c>
      <c r="F34" s="13">
        <f>'[1]房地产出让(_过程表)'!F34</f>
        <v>2</v>
      </c>
      <c r="G34" s="12">
        <f>'[1]房地产出让(_过程表)'!G34*10000</f>
        <v>154752.205</v>
      </c>
      <c r="H34" s="12">
        <f>'[1]房地产出让(_过程表)'!H34*10000</f>
        <v>65908.05</v>
      </c>
      <c r="I34" s="13">
        <f>'[1]房地产出让(_过程表)'!I34</f>
        <v>2</v>
      </c>
      <c r="J34" s="12">
        <f>'[1]房地产出让(_过程表)'!J34*10000</f>
        <v>154752.205</v>
      </c>
      <c r="K34" s="12">
        <f>'[1]房地产出让(_过程表)'!K34</f>
        <v>29099</v>
      </c>
      <c r="L34" s="12">
        <f>'[1]房地产出让(_过程表)'!L34*10000</f>
        <v>63892.1</v>
      </c>
      <c r="M34" s="13">
        <f>'[1]房地产出让(_过程表)'!M34</f>
        <v>1</v>
      </c>
      <c r="N34" s="12">
        <f>'[1]房地产出让(_过程表)'!N34*10000</f>
        <v>153341.04</v>
      </c>
      <c r="O34" s="12">
        <f>'[1]房地产出让(_过程表)'!O34*10000</f>
        <v>63892.1</v>
      </c>
      <c r="P34" s="12">
        <f>'[1]房地产出让(_过程表)'!P34*10000</f>
        <v>153341.04</v>
      </c>
      <c r="Q34" s="12">
        <f>'[1]房地产出让(_过程表)'!Q34</f>
        <v>28800</v>
      </c>
      <c r="R34" s="13">
        <f>'[1]房地产出让(_过程表)'!R34</f>
        <v>1</v>
      </c>
      <c r="S34" s="13">
        <f>'[1]房地产出让(_过程表)'!S34</f>
        <v>1</v>
      </c>
      <c r="T34" s="12">
        <f>'[1]房地产出让(_过程表)'!T34*10000</f>
        <v>2015.95</v>
      </c>
      <c r="U34" s="12">
        <f>'[1]房地产出让(_过程表)'!U34*10000</f>
        <v>1411.165</v>
      </c>
      <c r="V34" s="12">
        <f>'[1]房地产出让(_过程表)'!V34</f>
        <v>299</v>
      </c>
    </row>
    <row r="35" s="1" customFormat="1" spans="1:22">
      <c r="A35" s="8"/>
      <c r="B35" s="9" t="s">
        <v>92</v>
      </c>
      <c r="C35" s="10">
        <v>340828</v>
      </c>
      <c r="D35" s="11" t="s">
        <v>33</v>
      </c>
      <c r="E35" s="12">
        <f>'[1]房地产出让(_过程表)'!E35*10000</f>
        <v>0</v>
      </c>
      <c r="F35" s="13">
        <f>'[1]房地产出让(_过程表)'!F35</f>
        <v>0</v>
      </c>
      <c r="G35" s="12">
        <f>'[1]房地产出让(_过程表)'!G35*10000</f>
        <v>0</v>
      </c>
      <c r="H35" s="12">
        <f>'[1]房地产出让(_过程表)'!H35*10000</f>
        <v>0</v>
      </c>
      <c r="I35" s="13">
        <f>'[1]房地产出让(_过程表)'!I35</f>
        <v>0</v>
      </c>
      <c r="J35" s="12">
        <f>'[1]房地产出让(_过程表)'!J35*10000</f>
        <v>0</v>
      </c>
      <c r="K35" s="12">
        <f>'[1]房地产出让(_过程表)'!K35</f>
        <v>0</v>
      </c>
      <c r="L35" s="12">
        <f>'[1]房地产出让(_过程表)'!L35*10000</f>
        <v>0</v>
      </c>
      <c r="M35" s="13">
        <f>'[1]房地产出让(_过程表)'!M35</f>
        <v>0</v>
      </c>
      <c r="N35" s="12">
        <f>'[1]房地产出让(_过程表)'!N35*10000</f>
        <v>0</v>
      </c>
      <c r="O35" s="12">
        <f>'[1]房地产出让(_过程表)'!O35*10000</f>
        <v>0</v>
      </c>
      <c r="P35" s="12">
        <f>'[1]房地产出让(_过程表)'!P35*10000</f>
        <v>0</v>
      </c>
      <c r="Q35" s="12">
        <f>'[1]房地产出让(_过程表)'!Q35</f>
        <v>0</v>
      </c>
      <c r="R35" s="13">
        <f>'[1]房地产出让(_过程表)'!R35</f>
        <v>0</v>
      </c>
      <c r="S35" s="13">
        <f>'[1]房地产出让(_过程表)'!S35</f>
        <v>0</v>
      </c>
      <c r="T35" s="12">
        <f>'[1]房地产出让(_过程表)'!T35*10000</f>
        <v>0</v>
      </c>
      <c r="U35" s="12">
        <f>'[1]房地产出让(_过程表)'!U35*10000</f>
        <v>0</v>
      </c>
      <c r="V35" s="12">
        <f>'[1]房地产出让(_过程表)'!V35</f>
        <v>0</v>
      </c>
    </row>
    <row r="36" s="1" customFormat="1" spans="1:22">
      <c r="A36" s="8"/>
      <c r="B36" s="9" t="s">
        <v>93</v>
      </c>
      <c r="C36" s="10">
        <v>340881</v>
      </c>
      <c r="D36" s="11" t="s">
        <v>33</v>
      </c>
      <c r="E36" s="12">
        <f>'[1]房地产出让(_过程表)'!E36*10000</f>
        <v>5469.88</v>
      </c>
      <c r="F36" s="13">
        <f>'[1]房地产出让(_过程表)'!F36</f>
        <v>1</v>
      </c>
      <c r="G36" s="12">
        <f>'[1]房地产出让(_过程表)'!G36*10000</f>
        <v>13674.7</v>
      </c>
      <c r="H36" s="12">
        <f>'[1]房地产出让(_过程表)'!H36*10000</f>
        <v>5469.88</v>
      </c>
      <c r="I36" s="13">
        <f>'[1]房地产出让(_过程表)'!I36</f>
        <v>1</v>
      </c>
      <c r="J36" s="12">
        <f>'[1]房地产出让(_过程表)'!J36*10000</f>
        <v>13674.7</v>
      </c>
      <c r="K36" s="12">
        <f>'[1]房地产出让(_过程表)'!K36</f>
        <v>2239.91586</v>
      </c>
      <c r="L36" s="12">
        <f>'[1]房地产出让(_过程表)'!L36*10000</f>
        <v>5469.88</v>
      </c>
      <c r="M36" s="13">
        <f>'[1]房地产出让(_过程表)'!M36</f>
        <v>1</v>
      </c>
      <c r="N36" s="12">
        <f>'[1]房地产出让(_过程表)'!N36*10000</f>
        <v>13674.7</v>
      </c>
      <c r="O36" s="12">
        <f>'[1]房地产出让(_过程表)'!O36*10000</f>
        <v>5469.88</v>
      </c>
      <c r="P36" s="12">
        <f>'[1]房地产出让(_过程表)'!P36*10000</f>
        <v>13674.7</v>
      </c>
      <c r="Q36" s="12">
        <f>'[1]房地产出让(_过程表)'!Q36</f>
        <v>2239.91586</v>
      </c>
      <c r="R36" s="13">
        <f>'[1]房地产出让(_过程表)'!R36</f>
        <v>1</v>
      </c>
      <c r="S36" s="13">
        <f>'[1]房地产出让(_过程表)'!S36</f>
        <v>0</v>
      </c>
      <c r="T36" s="12">
        <f>'[1]房地产出让(_过程表)'!T36*10000</f>
        <v>0</v>
      </c>
      <c r="U36" s="12">
        <f>'[1]房地产出让(_过程表)'!U36*10000</f>
        <v>0</v>
      </c>
      <c r="V36" s="12">
        <f>'[1]房地产出让(_过程表)'!V36</f>
        <v>0</v>
      </c>
    </row>
    <row r="37" s="1" customFormat="1" spans="1:22">
      <c r="A37" s="8" t="s">
        <v>94</v>
      </c>
      <c r="B37" s="9" t="s">
        <v>94</v>
      </c>
      <c r="C37" s="10">
        <v>341000</v>
      </c>
      <c r="D37" s="11" t="s">
        <v>33</v>
      </c>
      <c r="E37" s="12">
        <f>'[1]房地产出让(_过程表)'!E37*10000</f>
        <v>73131.38</v>
      </c>
      <c r="F37" s="13">
        <f>'[1]房地产出让(_过程表)'!F37</f>
        <v>8</v>
      </c>
      <c r="G37" s="12">
        <f>'[1]房地产出让(_过程表)'!G37*10000</f>
        <v>56711.1899</v>
      </c>
      <c r="H37" s="12">
        <f>'[1]房地产出让(_过程表)'!H37*10000</f>
        <v>73131.38</v>
      </c>
      <c r="I37" s="13">
        <f>'[1]房地产出让(_过程表)'!I37</f>
        <v>8</v>
      </c>
      <c r="J37" s="12">
        <f>'[1]房地产出让(_过程表)'!J37*10000</f>
        <v>56711.1899</v>
      </c>
      <c r="K37" s="12">
        <f>'[1]房地产出让(_过程表)'!K37</f>
        <v>4162.9285</v>
      </c>
      <c r="L37" s="12">
        <f>'[1]房地产出让(_过程表)'!L37*10000</f>
        <v>0</v>
      </c>
      <c r="M37" s="13">
        <f>'[1]房地产出让(_过程表)'!M37</f>
        <v>0</v>
      </c>
      <c r="N37" s="12">
        <f>'[1]房地产出让(_过程表)'!N37*10000</f>
        <v>0</v>
      </c>
      <c r="O37" s="12">
        <f>'[1]房地产出让(_过程表)'!O37*10000</f>
        <v>0</v>
      </c>
      <c r="P37" s="12">
        <f>'[1]房地产出让(_过程表)'!P37*10000</f>
        <v>0</v>
      </c>
      <c r="Q37" s="12">
        <f>'[1]房地产出让(_过程表)'!Q37</f>
        <v>0</v>
      </c>
      <c r="R37" s="13">
        <f>'[1]房地产出让(_过程表)'!R37</f>
        <v>0</v>
      </c>
      <c r="S37" s="13">
        <f>'[1]房地产出让(_过程表)'!S37</f>
        <v>8</v>
      </c>
      <c r="T37" s="12">
        <f>'[1]房地产出让(_过程表)'!T37*10000</f>
        <v>73131.38</v>
      </c>
      <c r="U37" s="12">
        <f>'[1]房地产出让(_过程表)'!U37*10000</f>
        <v>56711.1899</v>
      </c>
      <c r="V37" s="12">
        <f>'[1]房地产出让(_过程表)'!V37</f>
        <v>4162.9285</v>
      </c>
    </row>
    <row r="38" s="1" customFormat="1" spans="1:22">
      <c r="A38" s="8"/>
      <c r="B38" s="9" t="s">
        <v>95</v>
      </c>
      <c r="C38" s="10">
        <v>341021</v>
      </c>
      <c r="D38" s="11" t="s">
        <v>33</v>
      </c>
      <c r="E38" s="12">
        <f>'[1]房地产出让(_过程表)'!E38*10000</f>
        <v>4653.39</v>
      </c>
      <c r="F38" s="13">
        <f>'[1]房地产出让(_过程表)'!F38</f>
        <v>1</v>
      </c>
      <c r="G38" s="12">
        <f>'[1]房地产出让(_过程表)'!G38*10000</f>
        <v>4886.0595</v>
      </c>
      <c r="H38" s="12">
        <f>'[1]房地产出让(_过程表)'!H38*10000</f>
        <v>0</v>
      </c>
      <c r="I38" s="13">
        <f>'[1]房地产出让(_过程表)'!I38</f>
        <v>0</v>
      </c>
      <c r="J38" s="12">
        <f>'[1]房地产出让(_过程表)'!J38*10000</f>
        <v>0</v>
      </c>
      <c r="K38" s="12">
        <f>'[1]房地产出让(_过程表)'!K38</f>
        <v>0</v>
      </c>
      <c r="L38" s="12">
        <f>'[1]房地产出让(_过程表)'!L38*10000</f>
        <v>4653.39</v>
      </c>
      <c r="M38" s="13">
        <f>'[1]房地产出让(_过程表)'!M38</f>
        <v>1</v>
      </c>
      <c r="N38" s="12">
        <f>'[1]房地产出让(_过程表)'!N38*10000</f>
        <v>4886.0595</v>
      </c>
      <c r="O38" s="12">
        <f>'[1]房地产出让(_过程表)'!O38*10000</f>
        <v>0</v>
      </c>
      <c r="P38" s="12">
        <f>'[1]房地产出让(_过程表)'!P38*10000</f>
        <v>0</v>
      </c>
      <c r="Q38" s="12">
        <f>'[1]房地产出让(_过程表)'!Q38</f>
        <v>0</v>
      </c>
      <c r="R38" s="13">
        <f>'[1]房地产出让(_过程表)'!R38</f>
        <v>0</v>
      </c>
      <c r="S38" s="13">
        <f>'[1]房地产出让(_过程表)'!S38</f>
        <v>0</v>
      </c>
      <c r="T38" s="12">
        <f>'[1]房地产出让(_过程表)'!T38*10000</f>
        <v>0</v>
      </c>
      <c r="U38" s="12">
        <f>'[1]房地产出让(_过程表)'!U38*10000</f>
        <v>0</v>
      </c>
      <c r="V38" s="12">
        <f>'[1]房地产出让(_过程表)'!V38</f>
        <v>0</v>
      </c>
    </row>
    <row r="39" s="1" customFormat="1" spans="1:22">
      <c r="A39" s="8"/>
      <c r="B39" s="9" t="s">
        <v>96</v>
      </c>
      <c r="C39" s="10">
        <v>341022</v>
      </c>
      <c r="D39" s="11" t="s">
        <v>33</v>
      </c>
      <c r="E39" s="12">
        <f>'[1]房地产出让(_过程表)'!E39*10000</f>
        <v>2568.15</v>
      </c>
      <c r="F39" s="13">
        <f>'[1]房地产出让(_过程表)'!F39</f>
        <v>2</v>
      </c>
      <c r="G39" s="12">
        <f>'[1]房地产出让(_过程表)'!G39*10000</f>
        <v>2138.85</v>
      </c>
      <c r="H39" s="12">
        <f>'[1]房地产出让(_过程表)'!H39*10000</f>
        <v>2568.15</v>
      </c>
      <c r="I39" s="13">
        <f>'[1]房地产出让(_过程表)'!I39</f>
        <v>2</v>
      </c>
      <c r="J39" s="12">
        <f>'[1]房地产出让(_过程表)'!J39*10000</f>
        <v>2138.85</v>
      </c>
      <c r="K39" s="12">
        <f>'[1]房地产出让(_过程表)'!K39</f>
        <v>245.261</v>
      </c>
      <c r="L39" s="12">
        <f>'[1]房地产出让(_过程表)'!L39*10000</f>
        <v>597.96</v>
      </c>
      <c r="M39" s="13">
        <f>'[1]房地产出让(_过程表)'!M39</f>
        <v>1</v>
      </c>
      <c r="N39" s="12">
        <f>'[1]房地产出让(_过程表)'!N39*10000</f>
        <v>956.736</v>
      </c>
      <c r="O39" s="12">
        <f>'[1]房地产出让(_过程表)'!O39*10000</f>
        <v>597.96</v>
      </c>
      <c r="P39" s="12">
        <f>'[1]房地产出让(_过程表)'!P39*10000</f>
        <v>956.736</v>
      </c>
      <c r="Q39" s="12">
        <f>'[1]房地产出让(_过程表)'!Q39</f>
        <v>134.541</v>
      </c>
      <c r="R39" s="13">
        <f>'[1]房地产出让(_过程表)'!R39</f>
        <v>1</v>
      </c>
      <c r="S39" s="13">
        <f>'[1]房地产出让(_过程表)'!S39</f>
        <v>1</v>
      </c>
      <c r="T39" s="12">
        <f>'[1]房地产出让(_过程表)'!T39*10000</f>
        <v>1970.19</v>
      </c>
      <c r="U39" s="12">
        <f>'[1]房地产出让(_过程表)'!U39*10000</f>
        <v>1182.114</v>
      </c>
      <c r="V39" s="12">
        <f>'[1]房地产出让(_过程表)'!V39</f>
        <v>110.72</v>
      </c>
    </row>
    <row r="40" s="1" customFormat="1" spans="1:22">
      <c r="A40" s="8"/>
      <c r="B40" s="9" t="s">
        <v>97</v>
      </c>
      <c r="C40" s="10">
        <v>341023</v>
      </c>
      <c r="D40" s="11" t="s">
        <v>33</v>
      </c>
      <c r="E40" s="12">
        <f>'[1]房地产出让(_过程表)'!E40*10000</f>
        <v>103139</v>
      </c>
      <c r="F40" s="13">
        <f>'[1]房地产出让(_过程表)'!F40</f>
        <v>7</v>
      </c>
      <c r="G40" s="12">
        <f>'[1]房地产出让(_过程表)'!G40*10000</f>
        <v>138287.4</v>
      </c>
      <c r="H40" s="12">
        <f>'[1]房地产出让(_过程表)'!H40*10000</f>
        <v>103139</v>
      </c>
      <c r="I40" s="13">
        <f>'[1]房地产出让(_过程表)'!I40</f>
        <v>7</v>
      </c>
      <c r="J40" s="12">
        <f>'[1]房地产出让(_过程表)'!J40*10000</f>
        <v>138287.4</v>
      </c>
      <c r="K40" s="12">
        <f>'[1]房地产出让(_过程表)'!K40</f>
        <v>5356.9237</v>
      </c>
      <c r="L40" s="12">
        <f>'[1]房地产出让(_过程表)'!L40*10000</f>
        <v>2102</v>
      </c>
      <c r="M40" s="13">
        <f>'[1]房地产出让(_过程表)'!M40</f>
        <v>1</v>
      </c>
      <c r="N40" s="12">
        <f>'[1]房地产出让(_过程表)'!N40*10000</f>
        <v>2102</v>
      </c>
      <c r="O40" s="12">
        <f>'[1]房地产出让(_过程表)'!O40*10000</f>
        <v>2102</v>
      </c>
      <c r="P40" s="12">
        <f>'[1]房地产出让(_过程表)'!P40*10000</f>
        <v>2102</v>
      </c>
      <c r="Q40" s="12">
        <f>'[1]房地产出让(_过程表)'!Q40</f>
        <v>111.406</v>
      </c>
      <c r="R40" s="13">
        <f>'[1]房地产出让(_过程表)'!R40</f>
        <v>1</v>
      </c>
      <c r="S40" s="13">
        <f>'[1]房地产出让(_过程表)'!S40</f>
        <v>6</v>
      </c>
      <c r="T40" s="12">
        <f>'[1]房地产出让(_过程表)'!T40*10000</f>
        <v>101037</v>
      </c>
      <c r="U40" s="12">
        <f>'[1]房地产出让(_过程表)'!U40*10000</f>
        <v>136185.4</v>
      </c>
      <c r="V40" s="12">
        <f>'[1]房地产出让(_过程表)'!V40</f>
        <v>5245.5177</v>
      </c>
    </row>
    <row r="41" s="1" customFormat="1" spans="1:22">
      <c r="A41" s="8"/>
      <c r="B41" s="9" t="s">
        <v>98</v>
      </c>
      <c r="C41" s="10">
        <v>341024</v>
      </c>
      <c r="D41" s="11" t="s">
        <v>33</v>
      </c>
      <c r="E41" s="12">
        <f>'[1]房地产出让(_过程表)'!E41*10000</f>
        <v>35259.93</v>
      </c>
      <c r="F41" s="13">
        <f>'[1]房地产出让(_过程表)'!F41</f>
        <v>5</v>
      </c>
      <c r="G41" s="12">
        <f>'[1]房地产出让(_过程表)'!G41*10000</f>
        <v>66590.615</v>
      </c>
      <c r="H41" s="12">
        <f>'[1]房地产出让(_过程表)'!H41*10000</f>
        <v>35259.93</v>
      </c>
      <c r="I41" s="13">
        <f>'[1]房地产出让(_过程表)'!I41</f>
        <v>5</v>
      </c>
      <c r="J41" s="12">
        <f>'[1]房地产出让(_过程表)'!J41*10000</f>
        <v>66590.615</v>
      </c>
      <c r="K41" s="12">
        <f>'[1]房地产出让(_过程表)'!K41</f>
        <v>4901</v>
      </c>
      <c r="L41" s="12">
        <f>'[1]房地产出让(_过程表)'!L41*10000</f>
        <v>18253.25</v>
      </c>
      <c r="M41" s="13">
        <f>'[1]房地产出让(_过程表)'!M41</f>
        <v>1</v>
      </c>
      <c r="N41" s="12">
        <f>'[1]房地产出让(_过程表)'!N41*10000</f>
        <v>32855.85</v>
      </c>
      <c r="O41" s="12">
        <f>'[1]房地产出让(_过程表)'!O41*10000</f>
        <v>18253.25</v>
      </c>
      <c r="P41" s="12">
        <f>'[1]房地产出让(_过程表)'!P41*10000</f>
        <v>32855.85</v>
      </c>
      <c r="Q41" s="12">
        <f>'[1]房地产出让(_过程表)'!Q41</f>
        <v>3850</v>
      </c>
      <c r="R41" s="13">
        <f>'[1]房地产出让(_过程表)'!R41</f>
        <v>1</v>
      </c>
      <c r="S41" s="13">
        <f>'[1]房地产出让(_过程表)'!S41</f>
        <v>4</v>
      </c>
      <c r="T41" s="12">
        <f>'[1]房地产出让(_过程表)'!T41*10000</f>
        <v>17006.68</v>
      </c>
      <c r="U41" s="12">
        <f>'[1]房地产出让(_过程表)'!U41*10000</f>
        <v>33734.765</v>
      </c>
      <c r="V41" s="12">
        <f>'[1]房地产出让(_过程表)'!V41</f>
        <v>1051</v>
      </c>
    </row>
    <row r="42" s="1" customFormat="1" spans="1:22">
      <c r="A42" s="8" t="s">
        <v>99</v>
      </c>
      <c r="B42" s="9" t="s">
        <v>100</v>
      </c>
      <c r="C42" s="10">
        <v>341100</v>
      </c>
      <c r="D42" s="11" t="s">
        <v>33</v>
      </c>
      <c r="E42" s="12">
        <f>'[1]房地产出让(_过程表)'!E42*10000</f>
        <v>691282</v>
      </c>
      <c r="F42" s="13">
        <f>'[1]房地产出让(_过程表)'!F42</f>
        <v>15</v>
      </c>
      <c r="G42" s="12">
        <f>'[1]房地产出让(_过程表)'!G42*10000</f>
        <v>1266559.6</v>
      </c>
      <c r="H42" s="12">
        <f>'[1]房地产出让(_过程表)'!H42*10000</f>
        <v>632669</v>
      </c>
      <c r="I42" s="13">
        <f>'[1]房地产出让(_过程表)'!I42</f>
        <v>13</v>
      </c>
      <c r="J42" s="12">
        <f>'[1]房地产出让(_过程表)'!J42*10000</f>
        <v>1207946.6</v>
      </c>
      <c r="K42" s="12">
        <f>'[1]房地产出让(_过程表)'!K42</f>
        <v>237153</v>
      </c>
      <c r="L42" s="12">
        <f>'[1]房地产出让(_过程表)'!L42*10000</f>
        <v>547151</v>
      </c>
      <c r="M42" s="13">
        <f>'[1]房地产出让(_过程表)'!M42</f>
        <v>10</v>
      </c>
      <c r="N42" s="12">
        <f>'[1]房地产出让(_过程表)'!N42*10000</f>
        <v>1041190.6</v>
      </c>
      <c r="O42" s="12">
        <f>'[1]房地产出让(_过程表)'!O42*10000</f>
        <v>488538</v>
      </c>
      <c r="P42" s="12">
        <f>'[1]房地产出让(_过程表)'!P42*10000</f>
        <v>982577.6</v>
      </c>
      <c r="Q42" s="12">
        <f>'[1]房地产出让(_过程表)'!Q42</f>
        <v>205337.7934</v>
      </c>
      <c r="R42" s="13">
        <f>'[1]房地产出让(_过程表)'!R42</f>
        <v>8</v>
      </c>
      <c r="S42" s="13">
        <f>'[1]房地产出让(_过程表)'!S42</f>
        <v>5</v>
      </c>
      <c r="T42" s="12">
        <f>'[1]房地产出让(_过程表)'!T42*10000</f>
        <v>144131</v>
      </c>
      <c r="U42" s="12">
        <f>'[1]房地产出让(_过程表)'!U42*10000</f>
        <v>225369</v>
      </c>
      <c r="V42" s="12">
        <f>'[1]房地产出让(_过程表)'!V42</f>
        <v>31815.2066</v>
      </c>
    </row>
    <row r="43" s="1" customFormat="1" spans="1:22">
      <c r="A43" s="8"/>
      <c r="B43" s="9" t="s">
        <v>101</v>
      </c>
      <c r="C43" s="10">
        <v>341122</v>
      </c>
      <c r="D43" s="11" t="s">
        <v>33</v>
      </c>
      <c r="E43" s="12">
        <f>'[1]房地产出让(_过程表)'!E43*10000</f>
        <v>217759</v>
      </c>
      <c r="F43" s="13">
        <f>'[1]房地产出让(_过程表)'!F43</f>
        <v>3</v>
      </c>
      <c r="G43" s="12">
        <f>'[1]房地产出让(_过程表)'!G43*10000</f>
        <v>264841.16</v>
      </c>
      <c r="H43" s="12">
        <f>'[1]房地产出让(_过程表)'!H43*10000</f>
        <v>58852.7</v>
      </c>
      <c r="I43" s="13">
        <f>'[1]房地产出让(_过程表)'!I43</f>
        <v>1</v>
      </c>
      <c r="J43" s="12">
        <f>'[1]房地产出让(_过程表)'!J43*10000</f>
        <v>105934.86</v>
      </c>
      <c r="K43" s="12">
        <f>'[1]房地产出让(_过程表)'!K43</f>
        <v>10600</v>
      </c>
      <c r="L43" s="12">
        <f>'[1]房地产出让(_过程表)'!L43*10000</f>
        <v>217759</v>
      </c>
      <c r="M43" s="13">
        <f>'[1]房地产出让(_过程表)'!M43</f>
        <v>3</v>
      </c>
      <c r="N43" s="12">
        <f>'[1]房地产出让(_过程表)'!N43*10000</f>
        <v>264841.16</v>
      </c>
      <c r="O43" s="12">
        <f>'[1]房地产出让(_过程表)'!O43*10000</f>
        <v>58852.7</v>
      </c>
      <c r="P43" s="12">
        <f>'[1]房地产出让(_过程表)'!P43*10000</f>
        <v>105934.86</v>
      </c>
      <c r="Q43" s="12">
        <f>'[1]房地产出让(_过程表)'!Q43</f>
        <v>10600</v>
      </c>
      <c r="R43" s="13">
        <f>'[1]房地产出让(_过程表)'!R43</f>
        <v>1</v>
      </c>
      <c r="S43" s="13">
        <f>'[1]房地产出让(_过程表)'!S43</f>
        <v>0</v>
      </c>
      <c r="T43" s="12">
        <f>'[1]房地产出让(_过程表)'!T43*10000</f>
        <v>0</v>
      </c>
      <c r="U43" s="12">
        <f>'[1]房地产出让(_过程表)'!U43*10000</f>
        <v>0</v>
      </c>
      <c r="V43" s="12">
        <f>'[1]房地产出让(_过程表)'!V43</f>
        <v>0</v>
      </c>
    </row>
    <row r="44" s="1" customFormat="1" spans="1:22">
      <c r="A44" s="8"/>
      <c r="B44" s="9" t="s">
        <v>102</v>
      </c>
      <c r="C44" s="10">
        <v>341124</v>
      </c>
      <c r="D44" s="11" t="s">
        <v>33</v>
      </c>
      <c r="E44" s="12">
        <f>'[1]房地产出让(_过程表)'!E44*10000</f>
        <v>121017</v>
      </c>
      <c r="F44" s="13">
        <f>'[1]房地产出让(_过程表)'!F44</f>
        <v>5</v>
      </c>
      <c r="G44" s="12">
        <f>'[1]房地产出让(_过程表)'!G44*10000</f>
        <v>172598.4</v>
      </c>
      <c r="H44" s="12">
        <f>'[1]房地产出让(_过程表)'!H44*10000</f>
        <v>121017</v>
      </c>
      <c r="I44" s="13">
        <f>'[1]房地产出让(_过程表)'!I44</f>
        <v>5</v>
      </c>
      <c r="J44" s="12">
        <f>'[1]房地产出让(_过程表)'!J44*10000</f>
        <v>172598.4</v>
      </c>
      <c r="K44" s="12">
        <f>'[1]房地产出让(_过程表)'!K44</f>
        <v>10269.3</v>
      </c>
      <c r="L44" s="12">
        <f>'[1]房地产出让(_过程表)'!L44*10000</f>
        <v>67490</v>
      </c>
      <c r="M44" s="13">
        <f>'[1]房地产出让(_过程表)'!M44</f>
        <v>2</v>
      </c>
      <c r="N44" s="12">
        <f>'[1]房地产出让(_过程表)'!N44*10000</f>
        <v>108366</v>
      </c>
      <c r="O44" s="12">
        <f>'[1]房地产出让(_过程表)'!O44*10000</f>
        <v>67490</v>
      </c>
      <c r="P44" s="12">
        <f>'[1]房地产出让(_过程表)'!P44*10000</f>
        <v>108366</v>
      </c>
      <c r="Q44" s="12">
        <f>'[1]房地产出让(_过程表)'!Q44</f>
        <v>8262</v>
      </c>
      <c r="R44" s="13">
        <f>'[1]房地产出让(_过程表)'!R44</f>
        <v>2</v>
      </c>
      <c r="S44" s="13">
        <f>'[1]房地产出让(_过程表)'!S44</f>
        <v>3</v>
      </c>
      <c r="T44" s="12">
        <f>'[1]房地产出让(_过程表)'!T44*10000</f>
        <v>53527</v>
      </c>
      <c r="U44" s="12">
        <f>'[1]房地产出让(_过程表)'!U44*10000</f>
        <v>64232.4</v>
      </c>
      <c r="V44" s="12">
        <f>'[1]房地产出让(_过程表)'!V44</f>
        <v>2007.3</v>
      </c>
    </row>
    <row r="45" s="1" customFormat="1" spans="1:22">
      <c r="A45" s="8"/>
      <c r="B45" s="9" t="s">
        <v>103</v>
      </c>
      <c r="C45" s="10">
        <v>341125</v>
      </c>
      <c r="D45" s="11" t="s">
        <v>33</v>
      </c>
      <c r="E45" s="12">
        <f>'[1]房地产出让(_过程表)'!E45*10000</f>
        <v>0</v>
      </c>
      <c r="F45" s="13">
        <f>'[1]房地产出让(_过程表)'!F45</f>
        <v>0</v>
      </c>
      <c r="G45" s="12">
        <f>'[1]房地产出让(_过程表)'!G45*10000</f>
        <v>0</v>
      </c>
      <c r="H45" s="12">
        <f>'[1]房地产出让(_过程表)'!H45*10000</f>
        <v>0</v>
      </c>
      <c r="I45" s="13">
        <f>'[1]房地产出让(_过程表)'!I45</f>
        <v>0</v>
      </c>
      <c r="J45" s="12">
        <f>'[1]房地产出让(_过程表)'!J45*10000</f>
        <v>0</v>
      </c>
      <c r="K45" s="12">
        <f>'[1]房地产出让(_过程表)'!K45</f>
        <v>0</v>
      </c>
      <c r="L45" s="12">
        <f>'[1]房地产出让(_过程表)'!L45*10000</f>
        <v>0</v>
      </c>
      <c r="M45" s="13">
        <f>'[1]房地产出让(_过程表)'!M45</f>
        <v>0</v>
      </c>
      <c r="N45" s="12">
        <f>'[1]房地产出让(_过程表)'!N45*10000</f>
        <v>0</v>
      </c>
      <c r="O45" s="12">
        <f>'[1]房地产出让(_过程表)'!O45*10000</f>
        <v>0</v>
      </c>
      <c r="P45" s="12">
        <f>'[1]房地产出让(_过程表)'!P45*10000</f>
        <v>0</v>
      </c>
      <c r="Q45" s="12">
        <f>'[1]房地产出让(_过程表)'!Q45</f>
        <v>0</v>
      </c>
      <c r="R45" s="13">
        <f>'[1]房地产出让(_过程表)'!R45</f>
        <v>0</v>
      </c>
      <c r="S45" s="13">
        <f>'[1]房地产出让(_过程表)'!S45</f>
        <v>0</v>
      </c>
      <c r="T45" s="12">
        <f>'[1]房地产出让(_过程表)'!T45*10000</f>
        <v>0</v>
      </c>
      <c r="U45" s="12">
        <f>'[1]房地产出让(_过程表)'!U45*10000</f>
        <v>0</v>
      </c>
      <c r="V45" s="12">
        <f>'[1]房地产出让(_过程表)'!V45</f>
        <v>0</v>
      </c>
    </row>
    <row r="46" s="1" customFormat="1" spans="1:22">
      <c r="A46" s="8"/>
      <c r="B46" s="9" t="s">
        <v>104</v>
      </c>
      <c r="C46" s="10">
        <v>341126</v>
      </c>
      <c r="D46" s="11" t="s">
        <v>33</v>
      </c>
      <c r="E46" s="12">
        <f>'[1]房地产出让(_过程表)'!E46*10000</f>
        <v>0</v>
      </c>
      <c r="F46" s="13">
        <f>'[1]房地产出让(_过程表)'!F46</f>
        <v>0</v>
      </c>
      <c r="G46" s="12">
        <f>'[1]房地产出让(_过程表)'!G46*10000</f>
        <v>0</v>
      </c>
      <c r="H46" s="12">
        <f>'[1]房地产出让(_过程表)'!H46*10000</f>
        <v>0</v>
      </c>
      <c r="I46" s="13">
        <f>'[1]房地产出让(_过程表)'!I46</f>
        <v>0</v>
      </c>
      <c r="J46" s="12">
        <f>'[1]房地产出让(_过程表)'!J46*10000</f>
        <v>0</v>
      </c>
      <c r="K46" s="12">
        <f>'[1]房地产出让(_过程表)'!K46</f>
        <v>0</v>
      </c>
      <c r="L46" s="12">
        <f>'[1]房地产出让(_过程表)'!L46*10000</f>
        <v>0</v>
      </c>
      <c r="M46" s="13">
        <f>'[1]房地产出让(_过程表)'!M46</f>
        <v>0</v>
      </c>
      <c r="N46" s="12">
        <f>'[1]房地产出让(_过程表)'!N46*10000</f>
        <v>0</v>
      </c>
      <c r="O46" s="12">
        <f>'[1]房地产出让(_过程表)'!O46*10000</f>
        <v>0</v>
      </c>
      <c r="P46" s="12">
        <f>'[1]房地产出让(_过程表)'!P46*10000</f>
        <v>0</v>
      </c>
      <c r="Q46" s="12">
        <f>'[1]房地产出让(_过程表)'!Q46</f>
        <v>0</v>
      </c>
      <c r="R46" s="13">
        <f>'[1]房地产出让(_过程表)'!R46</f>
        <v>0</v>
      </c>
      <c r="S46" s="13">
        <f>'[1]房地产出让(_过程表)'!S46</f>
        <v>0</v>
      </c>
      <c r="T46" s="12">
        <f>'[1]房地产出让(_过程表)'!T46*10000</f>
        <v>0</v>
      </c>
      <c r="U46" s="12">
        <f>'[1]房地产出让(_过程表)'!U46*10000</f>
        <v>0</v>
      </c>
      <c r="V46" s="12">
        <f>'[1]房地产出让(_过程表)'!V46</f>
        <v>0</v>
      </c>
    </row>
    <row r="47" s="1" customFormat="1" spans="1:22">
      <c r="A47" s="8"/>
      <c r="B47" s="9" t="s">
        <v>105</v>
      </c>
      <c r="C47" s="10">
        <v>341181</v>
      </c>
      <c r="D47" s="11" t="s">
        <v>33</v>
      </c>
      <c r="E47" s="12">
        <f>'[1]房地产出让(_过程表)'!E47*10000</f>
        <v>0</v>
      </c>
      <c r="F47" s="13">
        <f>'[1]房地产出让(_过程表)'!F47</f>
        <v>0</v>
      </c>
      <c r="G47" s="12">
        <f>'[1]房地产出让(_过程表)'!G47*10000</f>
        <v>0</v>
      </c>
      <c r="H47" s="12">
        <f>'[1]房地产出让(_过程表)'!H47*10000</f>
        <v>0</v>
      </c>
      <c r="I47" s="13">
        <f>'[1]房地产出让(_过程表)'!I47</f>
        <v>0</v>
      </c>
      <c r="J47" s="12">
        <f>'[1]房地产出让(_过程表)'!J47*10000</f>
        <v>0</v>
      </c>
      <c r="K47" s="12">
        <f>'[1]房地产出让(_过程表)'!K47</f>
        <v>0</v>
      </c>
      <c r="L47" s="12">
        <f>'[1]房地产出让(_过程表)'!L47*10000</f>
        <v>0</v>
      </c>
      <c r="M47" s="13">
        <f>'[1]房地产出让(_过程表)'!M47</f>
        <v>0</v>
      </c>
      <c r="N47" s="12">
        <f>'[1]房地产出让(_过程表)'!N47*10000</f>
        <v>0</v>
      </c>
      <c r="O47" s="12">
        <f>'[1]房地产出让(_过程表)'!O47*10000</f>
        <v>0</v>
      </c>
      <c r="P47" s="12">
        <f>'[1]房地产出让(_过程表)'!P47*10000</f>
        <v>0</v>
      </c>
      <c r="Q47" s="12">
        <f>'[1]房地产出让(_过程表)'!Q47</f>
        <v>0</v>
      </c>
      <c r="R47" s="13">
        <f>'[1]房地产出让(_过程表)'!R47</f>
        <v>0</v>
      </c>
      <c r="S47" s="13">
        <f>'[1]房地产出让(_过程表)'!S47</f>
        <v>0</v>
      </c>
      <c r="T47" s="12">
        <f>'[1]房地产出让(_过程表)'!T47*10000</f>
        <v>0</v>
      </c>
      <c r="U47" s="12">
        <f>'[1]房地产出让(_过程表)'!U47*10000</f>
        <v>0</v>
      </c>
      <c r="V47" s="12">
        <f>'[1]房地产出让(_过程表)'!V47</f>
        <v>0</v>
      </c>
    </row>
    <row r="48" s="1" customFormat="1" spans="1:22">
      <c r="A48" s="8"/>
      <c r="B48" s="9" t="s">
        <v>106</v>
      </c>
      <c r="C48" s="10">
        <v>341182</v>
      </c>
      <c r="D48" s="11" t="s">
        <v>33</v>
      </c>
      <c r="E48" s="12">
        <f>'[1]房地产出让(_过程表)'!E48*10000</f>
        <v>26575.24</v>
      </c>
      <c r="F48" s="13">
        <f>'[1]房地产出让(_过程表)'!F48</f>
        <v>1</v>
      </c>
      <c r="G48" s="12">
        <f>'[1]房地产出让(_过程表)'!G48*10000</f>
        <v>21260.192</v>
      </c>
      <c r="H48" s="12">
        <f>'[1]房地产出让(_过程表)'!H48*10000</f>
        <v>26575.24</v>
      </c>
      <c r="I48" s="13">
        <f>'[1]房地产出让(_过程表)'!I48</f>
        <v>1</v>
      </c>
      <c r="J48" s="12">
        <f>'[1]房地产出让(_过程表)'!J48*10000</f>
        <v>21260.192</v>
      </c>
      <c r="K48" s="12">
        <f>'[1]房地产出让(_过程表)'!K48</f>
        <v>400</v>
      </c>
      <c r="L48" s="12">
        <f>'[1]房地产出让(_过程表)'!L48*10000</f>
        <v>0</v>
      </c>
      <c r="M48" s="13">
        <f>'[1]房地产出让(_过程表)'!M48</f>
        <v>0</v>
      </c>
      <c r="N48" s="12">
        <f>'[1]房地产出让(_过程表)'!N48*10000</f>
        <v>0</v>
      </c>
      <c r="O48" s="12">
        <f>'[1]房地产出让(_过程表)'!O48*10000</f>
        <v>0</v>
      </c>
      <c r="P48" s="12">
        <f>'[1]房地产出让(_过程表)'!P48*10000</f>
        <v>0</v>
      </c>
      <c r="Q48" s="12">
        <f>'[1]房地产出让(_过程表)'!Q48</f>
        <v>0</v>
      </c>
      <c r="R48" s="13">
        <f>'[1]房地产出让(_过程表)'!R48</f>
        <v>0</v>
      </c>
      <c r="S48" s="13">
        <f>'[1]房地产出让(_过程表)'!S48</f>
        <v>1</v>
      </c>
      <c r="T48" s="12">
        <f>'[1]房地产出让(_过程表)'!T48*10000</f>
        <v>26575.24</v>
      </c>
      <c r="U48" s="12">
        <f>'[1]房地产出让(_过程表)'!U48*10000</f>
        <v>21260.192</v>
      </c>
      <c r="V48" s="12">
        <f>'[1]房地产出让(_过程表)'!V48</f>
        <v>400</v>
      </c>
    </row>
    <row r="49" s="1" customFormat="1" spans="1:22">
      <c r="A49" s="8" t="s">
        <v>107</v>
      </c>
      <c r="B49" s="9" t="s">
        <v>108</v>
      </c>
      <c r="C49" s="10">
        <v>341200</v>
      </c>
      <c r="D49" s="11" t="s">
        <v>33</v>
      </c>
      <c r="E49" s="12">
        <f>'[1]房地产出让(_过程表)'!E49*10000</f>
        <v>0</v>
      </c>
      <c r="F49" s="13">
        <f>'[1]房地产出让(_过程表)'!F49</f>
        <v>0</v>
      </c>
      <c r="G49" s="12">
        <f>'[1]房地产出让(_过程表)'!G49*10000</f>
        <v>0</v>
      </c>
      <c r="H49" s="12">
        <f>'[1]房地产出让(_过程表)'!H49*10000</f>
        <v>0</v>
      </c>
      <c r="I49" s="13">
        <f>'[1]房地产出让(_过程表)'!I49</f>
        <v>0</v>
      </c>
      <c r="J49" s="12">
        <f>'[1]房地产出让(_过程表)'!J49*10000</f>
        <v>0</v>
      </c>
      <c r="K49" s="12">
        <f>'[1]房地产出让(_过程表)'!K49</f>
        <v>0</v>
      </c>
      <c r="L49" s="12">
        <f>'[1]房地产出让(_过程表)'!L49*10000</f>
        <v>0</v>
      </c>
      <c r="M49" s="13">
        <f>'[1]房地产出让(_过程表)'!M49</f>
        <v>0</v>
      </c>
      <c r="N49" s="12">
        <f>'[1]房地产出让(_过程表)'!N49*10000</f>
        <v>0</v>
      </c>
      <c r="O49" s="12">
        <f>'[1]房地产出让(_过程表)'!O49*10000</f>
        <v>0</v>
      </c>
      <c r="P49" s="12">
        <f>'[1]房地产出让(_过程表)'!P49*10000</f>
        <v>0</v>
      </c>
      <c r="Q49" s="12">
        <f>'[1]房地产出让(_过程表)'!Q49</f>
        <v>0</v>
      </c>
      <c r="R49" s="13">
        <f>'[1]房地产出让(_过程表)'!R49</f>
        <v>0</v>
      </c>
      <c r="S49" s="13">
        <f>'[1]房地产出让(_过程表)'!S49</f>
        <v>0</v>
      </c>
      <c r="T49" s="12">
        <f>'[1]房地产出让(_过程表)'!T49*10000</f>
        <v>0</v>
      </c>
      <c r="U49" s="12">
        <f>'[1]房地产出让(_过程表)'!U49*10000</f>
        <v>0</v>
      </c>
      <c r="V49" s="12">
        <f>'[1]房地产出让(_过程表)'!V49</f>
        <v>0</v>
      </c>
    </row>
    <row r="50" s="1" customFormat="1" spans="1:22">
      <c r="A50" s="8"/>
      <c r="B50" s="9" t="s">
        <v>109</v>
      </c>
      <c r="C50" s="10">
        <v>341221</v>
      </c>
      <c r="D50" s="11" t="s">
        <v>33</v>
      </c>
      <c r="E50" s="12">
        <f>'[1]房地产出让(_过程表)'!E50*10000</f>
        <v>88551.14</v>
      </c>
      <c r="F50" s="13">
        <f>'[1]房地产出让(_过程表)'!F50</f>
        <v>2</v>
      </c>
      <c r="G50" s="12">
        <f>'[1]房地产出让(_过程表)'!G50*10000</f>
        <v>92698.69</v>
      </c>
      <c r="H50" s="12">
        <f>'[1]房地产出让(_过程表)'!H50*10000</f>
        <v>88551.14</v>
      </c>
      <c r="I50" s="13">
        <f>'[1]房地产出让(_过程表)'!I50</f>
        <v>2</v>
      </c>
      <c r="J50" s="12">
        <f>'[1]房地产出让(_过程表)'!J50*10000</f>
        <v>92698.69</v>
      </c>
      <c r="K50" s="12">
        <f>'[1]房地产出让(_过程表)'!K50</f>
        <v>2589.018</v>
      </c>
      <c r="L50" s="12">
        <f>'[1]房地产出让(_过程表)'!L50*10000</f>
        <v>0</v>
      </c>
      <c r="M50" s="13">
        <f>'[1]房地产出让(_过程表)'!M50</f>
        <v>0</v>
      </c>
      <c r="N50" s="12">
        <f>'[1]房地产出让(_过程表)'!N50*10000</f>
        <v>0</v>
      </c>
      <c r="O50" s="12">
        <f>'[1]房地产出让(_过程表)'!O50*10000</f>
        <v>0</v>
      </c>
      <c r="P50" s="12">
        <f>'[1]房地产出让(_过程表)'!P50*10000</f>
        <v>0</v>
      </c>
      <c r="Q50" s="12">
        <f>'[1]房地产出让(_过程表)'!Q50</f>
        <v>0</v>
      </c>
      <c r="R50" s="13">
        <f>'[1]房地产出让(_过程表)'!R50</f>
        <v>0</v>
      </c>
      <c r="S50" s="13">
        <f>'[1]房地产出让(_过程表)'!S50</f>
        <v>2</v>
      </c>
      <c r="T50" s="12">
        <f>'[1]房地产出让(_过程表)'!T50*10000</f>
        <v>88551.14</v>
      </c>
      <c r="U50" s="12">
        <f>'[1]房地产出让(_过程表)'!U50*10000</f>
        <v>92698.69</v>
      </c>
      <c r="V50" s="12">
        <f>'[1]房地产出让(_过程表)'!V50</f>
        <v>2589.018</v>
      </c>
    </row>
    <row r="51" s="1" customFormat="1" spans="1:22">
      <c r="A51" s="8"/>
      <c r="B51" s="9" t="s">
        <v>110</v>
      </c>
      <c r="C51" s="10">
        <v>341222</v>
      </c>
      <c r="D51" s="11" t="s">
        <v>33</v>
      </c>
      <c r="E51" s="12">
        <f>'[1]房地产出让(_过程表)'!E51*10000</f>
        <v>0</v>
      </c>
      <c r="F51" s="13">
        <f>'[1]房地产出让(_过程表)'!F51</f>
        <v>0</v>
      </c>
      <c r="G51" s="12">
        <f>'[1]房地产出让(_过程表)'!G51*10000</f>
        <v>0</v>
      </c>
      <c r="H51" s="12">
        <f>'[1]房地产出让(_过程表)'!H51*10000</f>
        <v>0</v>
      </c>
      <c r="I51" s="13">
        <f>'[1]房地产出让(_过程表)'!I51</f>
        <v>0</v>
      </c>
      <c r="J51" s="12">
        <f>'[1]房地产出让(_过程表)'!J51*10000</f>
        <v>0</v>
      </c>
      <c r="K51" s="12">
        <f>'[1]房地产出让(_过程表)'!K51</f>
        <v>0</v>
      </c>
      <c r="L51" s="12">
        <f>'[1]房地产出让(_过程表)'!L51*10000</f>
        <v>0</v>
      </c>
      <c r="M51" s="13">
        <f>'[1]房地产出让(_过程表)'!M51</f>
        <v>0</v>
      </c>
      <c r="N51" s="12">
        <f>'[1]房地产出让(_过程表)'!N51*10000</f>
        <v>0</v>
      </c>
      <c r="O51" s="12">
        <f>'[1]房地产出让(_过程表)'!O51*10000</f>
        <v>0</v>
      </c>
      <c r="P51" s="12">
        <f>'[1]房地产出让(_过程表)'!P51*10000</f>
        <v>0</v>
      </c>
      <c r="Q51" s="12">
        <f>'[1]房地产出让(_过程表)'!Q51</f>
        <v>0</v>
      </c>
      <c r="R51" s="13">
        <f>'[1]房地产出让(_过程表)'!R51</f>
        <v>0</v>
      </c>
      <c r="S51" s="13">
        <f>'[1]房地产出让(_过程表)'!S51</f>
        <v>0</v>
      </c>
      <c r="T51" s="12">
        <f>'[1]房地产出让(_过程表)'!T51*10000</f>
        <v>0</v>
      </c>
      <c r="U51" s="12">
        <f>'[1]房地产出让(_过程表)'!U51*10000</f>
        <v>0</v>
      </c>
      <c r="V51" s="12">
        <f>'[1]房地产出让(_过程表)'!V51</f>
        <v>0</v>
      </c>
    </row>
    <row r="52" s="1" customFormat="1" spans="1:22">
      <c r="A52" s="8"/>
      <c r="B52" s="9" t="s">
        <v>111</v>
      </c>
      <c r="C52" s="10">
        <v>341225</v>
      </c>
      <c r="D52" s="11" t="s">
        <v>33</v>
      </c>
      <c r="E52" s="12">
        <f>'[1]房地产出让(_过程表)'!E52*10000</f>
        <v>0</v>
      </c>
      <c r="F52" s="13">
        <f>'[1]房地产出让(_过程表)'!F52</f>
        <v>0</v>
      </c>
      <c r="G52" s="12">
        <f>'[1]房地产出让(_过程表)'!G52*10000</f>
        <v>0</v>
      </c>
      <c r="H52" s="12">
        <f>'[1]房地产出让(_过程表)'!H52*10000</f>
        <v>0</v>
      </c>
      <c r="I52" s="13">
        <f>'[1]房地产出让(_过程表)'!I52</f>
        <v>0</v>
      </c>
      <c r="J52" s="12">
        <f>'[1]房地产出让(_过程表)'!J52*10000</f>
        <v>0</v>
      </c>
      <c r="K52" s="12">
        <f>'[1]房地产出让(_过程表)'!K52</f>
        <v>0</v>
      </c>
      <c r="L52" s="12">
        <f>'[1]房地产出让(_过程表)'!L52*10000</f>
        <v>0</v>
      </c>
      <c r="M52" s="13">
        <f>'[1]房地产出让(_过程表)'!M52</f>
        <v>0</v>
      </c>
      <c r="N52" s="12">
        <f>'[1]房地产出让(_过程表)'!N52*10000</f>
        <v>0</v>
      </c>
      <c r="O52" s="12">
        <f>'[1]房地产出让(_过程表)'!O52*10000</f>
        <v>0</v>
      </c>
      <c r="P52" s="12">
        <f>'[1]房地产出让(_过程表)'!P52*10000</f>
        <v>0</v>
      </c>
      <c r="Q52" s="12">
        <f>'[1]房地产出让(_过程表)'!Q52</f>
        <v>0</v>
      </c>
      <c r="R52" s="13">
        <f>'[1]房地产出让(_过程表)'!R52</f>
        <v>0</v>
      </c>
      <c r="S52" s="13">
        <f>'[1]房地产出让(_过程表)'!S52</f>
        <v>0</v>
      </c>
      <c r="T52" s="12">
        <f>'[1]房地产出让(_过程表)'!T52*10000</f>
        <v>0</v>
      </c>
      <c r="U52" s="12">
        <f>'[1]房地产出让(_过程表)'!U52*10000</f>
        <v>0</v>
      </c>
      <c r="V52" s="12">
        <f>'[1]房地产出让(_过程表)'!V52</f>
        <v>0</v>
      </c>
    </row>
    <row r="53" s="1" customFormat="1" spans="1:22">
      <c r="A53" s="8"/>
      <c r="B53" s="9" t="s">
        <v>112</v>
      </c>
      <c r="C53" s="10">
        <v>341226</v>
      </c>
      <c r="D53" s="11" t="s">
        <v>33</v>
      </c>
      <c r="E53" s="12">
        <f>'[1]房地产出让(_过程表)'!E53*10000</f>
        <v>6104.23</v>
      </c>
      <c r="F53" s="13">
        <f>'[1]房地产出让(_过程表)'!F53</f>
        <v>2</v>
      </c>
      <c r="G53" s="12">
        <f>'[1]房地产出让(_过程表)'!G53*10000</f>
        <v>27293.52</v>
      </c>
      <c r="H53" s="12">
        <f>'[1]房地产出让(_过程表)'!H53*10000</f>
        <v>6104.23</v>
      </c>
      <c r="I53" s="13">
        <f>'[1]房地产出让(_过程表)'!I53</f>
        <v>2</v>
      </c>
      <c r="J53" s="12">
        <f>'[1]房地产出让(_过程表)'!J53*10000</f>
        <v>27293.52</v>
      </c>
      <c r="K53" s="12">
        <f>'[1]房地产出让(_过程表)'!K53</f>
        <v>1734.9067</v>
      </c>
      <c r="L53" s="12">
        <f>'[1]房地产出让(_过程表)'!L53*10000</f>
        <v>6104.23</v>
      </c>
      <c r="M53" s="13">
        <f>'[1]房地产出让(_过程表)'!M53</f>
        <v>2</v>
      </c>
      <c r="N53" s="12">
        <f>'[1]房地产出让(_过程表)'!N53*10000</f>
        <v>27293.52</v>
      </c>
      <c r="O53" s="12">
        <f>'[1]房地产出让(_过程表)'!O53*10000</f>
        <v>6104.23</v>
      </c>
      <c r="P53" s="12">
        <f>'[1]房地产出让(_过程表)'!P53*10000</f>
        <v>27293.52</v>
      </c>
      <c r="Q53" s="12">
        <f>'[1]房地产出让(_过程表)'!Q53</f>
        <v>1734.9067</v>
      </c>
      <c r="R53" s="13">
        <f>'[1]房地产出让(_过程表)'!R53</f>
        <v>2</v>
      </c>
      <c r="S53" s="13">
        <f>'[1]房地产出让(_过程表)'!S53</f>
        <v>0</v>
      </c>
      <c r="T53" s="12">
        <f>'[1]房地产出让(_过程表)'!T53*10000</f>
        <v>0</v>
      </c>
      <c r="U53" s="12">
        <f>'[1]房地产出让(_过程表)'!U53*10000</f>
        <v>0</v>
      </c>
      <c r="V53" s="12">
        <f>'[1]房地产出让(_过程表)'!V53</f>
        <v>0</v>
      </c>
    </row>
    <row r="54" s="1" customFormat="1" spans="1:22">
      <c r="A54" s="8"/>
      <c r="B54" s="9" t="s">
        <v>113</v>
      </c>
      <c r="C54" s="10">
        <v>341282</v>
      </c>
      <c r="D54" s="11" t="s">
        <v>33</v>
      </c>
      <c r="E54" s="12">
        <f>'[1]房地产出让(_过程表)'!E54*10000</f>
        <v>0</v>
      </c>
      <c r="F54" s="13">
        <f>'[1]房地产出让(_过程表)'!F54</f>
        <v>0</v>
      </c>
      <c r="G54" s="12">
        <f>'[1]房地产出让(_过程表)'!G54*10000</f>
        <v>0</v>
      </c>
      <c r="H54" s="12">
        <f>'[1]房地产出让(_过程表)'!H54*10000</f>
        <v>0</v>
      </c>
      <c r="I54" s="13">
        <f>'[1]房地产出让(_过程表)'!I54</f>
        <v>0</v>
      </c>
      <c r="J54" s="12">
        <f>'[1]房地产出让(_过程表)'!J54*10000</f>
        <v>0</v>
      </c>
      <c r="K54" s="12">
        <f>'[1]房地产出让(_过程表)'!K54</f>
        <v>0</v>
      </c>
      <c r="L54" s="12">
        <f>'[1]房地产出让(_过程表)'!L54*10000</f>
        <v>0</v>
      </c>
      <c r="M54" s="13">
        <f>'[1]房地产出让(_过程表)'!M54</f>
        <v>0</v>
      </c>
      <c r="N54" s="12">
        <f>'[1]房地产出让(_过程表)'!N54*10000</f>
        <v>0</v>
      </c>
      <c r="O54" s="12">
        <f>'[1]房地产出让(_过程表)'!O54*10000</f>
        <v>0</v>
      </c>
      <c r="P54" s="12">
        <f>'[1]房地产出让(_过程表)'!P54*10000</f>
        <v>0</v>
      </c>
      <c r="Q54" s="12">
        <f>'[1]房地产出让(_过程表)'!Q54</f>
        <v>0</v>
      </c>
      <c r="R54" s="13">
        <f>'[1]房地产出让(_过程表)'!R54</f>
        <v>0</v>
      </c>
      <c r="S54" s="13">
        <f>'[1]房地产出让(_过程表)'!S54</f>
        <v>0</v>
      </c>
      <c r="T54" s="12">
        <f>'[1]房地产出让(_过程表)'!T54*10000</f>
        <v>0</v>
      </c>
      <c r="U54" s="12">
        <f>'[1]房地产出让(_过程表)'!U54*10000</f>
        <v>0</v>
      </c>
      <c r="V54" s="12">
        <f>'[1]房地产出让(_过程表)'!V54</f>
        <v>0</v>
      </c>
    </row>
    <row r="55" s="1" customFormat="1" spans="1:22">
      <c r="A55" s="8" t="s">
        <v>114</v>
      </c>
      <c r="B55" s="9" t="s">
        <v>115</v>
      </c>
      <c r="C55" s="10">
        <v>341300</v>
      </c>
      <c r="D55" s="11" t="s">
        <v>33</v>
      </c>
      <c r="E55" s="12">
        <f>'[1]房地产出让(_过程表)'!E55*10000</f>
        <v>227488.92</v>
      </c>
      <c r="F55" s="13">
        <f>'[1]房地产出让(_过程表)'!F55</f>
        <v>5</v>
      </c>
      <c r="G55" s="12">
        <f>'[1]房地产出让(_过程表)'!G55*10000</f>
        <v>406509.109</v>
      </c>
      <c r="H55" s="12">
        <f>'[1]房地产出让(_过程表)'!H55*10000</f>
        <v>227488.92</v>
      </c>
      <c r="I55" s="13">
        <f>'[1]房地产出让(_过程表)'!I55</f>
        <v>5</v>
      </c>
      <c r="J55" s="12">
        <f>'[1]房地产出让(_过程表)'!J55*10000</f>
        <v>406509.109</v>
      </c>
      <c r="K55" s="12">
        <f>'[1]房地产出让(_过程表)'!K55</f>
        <v>69340.4732</v>
      </c>
      <c r="L55" s="12">
        <f>'[1]房地产出让(_过程表)'!L55*10000</f>
        <v>146208.92</v>
      </c>
      <c r="M55" s="13">
        <f>'[1]房地产出让(_过程表)'!M55</f>
        <v>2</v>
      </c>
      <c r="N55" s="12">
        <f>'[1]房地产出让(_过程表)'!N55*10000</f>
        <v>377744.509</v>
      </c>
      <c r="O55" s="12">
        <f>'[1]房地产出让(_过程表)'!O55*10000</f>
        <v>146208.92</v>
      </c>
      <c r="P55" s="12">
        <f>'[1]房地产出让(_过程表)'!P55*10000</f>
        <v>377744.509</v>
      </c>
      <c r="Q55" s="12">
        <f>'[1]房地产出让(_过程表)'!Q55</f>
        <v>54896.8892</v>
      </c>
      <c r="R55" s="13">
        <f>'[1]房地产出让(_过程表)'!R55</f>
        <v>2</v>
      </c>
      <c r="S55" s="13">
        <f>'[1]房地产出让(_过程表)'!S55</f>
        <v>3</v>
      </c>
      <c r="T55" s="12">
        <f>'[1]房地产出让(_过程表)'!T55*10000</f>
        <v>81280</v>
      </c>
      <c r="U55" s="12">
        <f>'[1]房地产出让(_过程表)'!U55*10000</f>
        <v>28764.6</v>
      </c>
      <c r="V55" s="12">
        <f>'[1]房地产出让(_过程表)'!V55</f>
        <v>14443.584</v>
      </c>
    </row>
    <row r="56" s="1" customFormat="1" spans="1:22">
      <c r="A56" s="8"/>
      <c r="B56" s="9" t="s">
        <v>116</v>
      </c>
      <c r="C56" s="10">
        <v>341321</v>
      </c>
      <c r="D56" s="11" t="s">
        <v>33</v>
      </c>
      <c r="E56" s="12">
        <f>'[1]房地产出让(_过程表)'!E56*10000</f>
        <v>232141.54</v>
      </c>
      <c r="F56" s="13">
        <f>'[1]房地产出让(_过程表)'!F56</f>
        <v>9</v>
      </c>
      <c r="G56" s="12">
        <f>'[1]房地产出让(_过程表)'!G56*10000</f>
        <v>578633.988</v>
      </c>
      <c r="H56" s="12">
        <f>'[1]房地产出让(_过程表)'!H56*10000</f>
        <v>232141.54</v>
      </c>
      <c r="I56" s="13">
        <f>'[1]房地产出让(_过程表)'!I56</f>
        <v>9</v>
      </c>
      <c r="J56" s="12">
        <f>'[1]房地产出让(_过程表)'!J56*10000</f>
        <v>578633.988</v>
      </c>
      <c r="K56" s="12">
        <f>'[1]房地产出让(_过程表)'!K56</f>
        <v>66987.8963</v>
      </c>
      <c r="L56" s="12">
        <f>'[1]房地产出让(_过程表)'!L56*10000</f>
        <v>232141.54</v>
      </c>
      <c r="M56" s="13">
        <f>'[1]房地产出让(_过程表)'!M56</f>
        <v>9</v>
      </c>
      <c r="N56" s="12">
        <f>'[1]房地产出让(_过程表)'!N56*10000</f>
        <v>578633.988</v>
      </c>
      <c r="O56" s="12">
        <f>'[1]房地产出让(_过程表)'!O56*10000</f>
        <v>232141.54</v>
      </c>
      <c r="P56" s="12">
        <f>'[1]房地产出让(_过程表)'!P56*10000</f>
        <v>578633.988</v>
      </c>
      <c r="Q56" s="12">
        <f>'[1]房地产出让(_过程表)'!Q56</f>
        <v>66987.8963</v>
      </c>
      <c r="R56" s="13">
        <f>'[1]房地产出让(_过程表)'!R56</f>
        <v>9</v>
      </c>
      <c r="S56" s="13">
        <f>'[1]房地产出让(_过程表)'!S56</f>
        <v>0</v>
      </c>
      <c r="T56" s="12">
        <f>'[1]房地产出让(_过程表)'!T56*10000</f>
        <v>0</v>
      </c>
      <c r="U56" s="12">
        <f>'[1]房地产出让(_过程表)'!U56*10000</f>
        <v>0</v>
      </c>
      <c r="V56" s="12">
        <f>'[1]房地产出让(_过程表)'!V56</f>
        <v>0</v>
      </c>
    </row>
    <row r="57" s="1" customFormat="1" spans="1:22">
      <c r="A57" s="8"/>
      <c r="B57" s="9" t="s">
        <v>117</v>
      </c>
      <c r="C57" s="10">
        <v>341322</v>
      </c>
      <c r="D57" s="11" t="s">
        <v>33</v>
      </c>
      <c r="E57" s="12">
        <f>'[1]房地产出让(_过程表)'!E57*10000</f>
        <v>178992</v>
      </c>
      <c r="F57" s="13">
        <f>'[1]房地产出让(_过程表)'!F57</f>
        <v>4</v>
      </c>
      <c r="G57" s="12">
        <f>'[1]房地产出让(_过程表)'!G57*10000</f>
        <v>351276.9</v>
      </c>
      <c r="H57" s="12">
        <f>'[1]房地产出让(_过程表)'!H57*10000</f>
        <v>178992</v>
      </c>
      <c r="I57" s="13">
        <f>'[1]房地产出让(_过程表)'!I57</f>
        <v>4</v>
      </c>
      <c r="J57" s="12">
        <f>'[1]房地产出让(_过程表)'!J57*10000</f>
        <v>351276.9</v>
      </c>
      <c r="K57" s="12">
        <f>'[1]房地产出让(_过程表)'!K57</f>
        <v>68292.4785</v>
      </c>
      <c r="L57" s="12">
        <f>'[1]房地产出让(_过程表)'!L57*10000</f>
        <v>178992</v>
      </c>
      <c r="M57" s="13">
        <f>'[1]房地产出让(_过程表)'!M57</f>
        <v>4</v>
      </c>
      <c r="N57" s="12">
        <f>'[1]房地产出让(_过程表)'!N57*10000</f>
        <v>351276.9</v>
      </c>
      <c r="O57" s="12">
        <f>'[1]房地产出让(_过程表)'!O57*10000</f>
        <v>178992</v>
      </c>
      <c r="P57" s="12">
        <f>'[1]房地产出让(_过程表)'!P57*10000</f>
        <v>351276.9</v>
      </c>
      <c r="Q57" s="12">
        <f>'[1]房地产出让(_过程表)'!Q57</f>
        <v>68292.4785</v>
      </c>
      <c r="R57" s="13">
        <f>'[1]房地产出让(_过程表)'!R57</f>
        <v>4</v>
      </c>
      <c r="S57" s="13">
        <f>'[1]房地产出让(_过程表)'!S57</f>
        <v>0</v>
      </c>
      <c r="T57" s="12">
        <f>'[1]房地产出让(_过程表)'!T57*10000</f>
        <v>0</v>
      </c>
      <c r="U57" s="12">
        <f>'[1]房地产出让(_过程表)'!U57*10000</f>
        <v>0</v>
      </c>
      <c r="V57" s="12">
        <f>'[1]房地产出让(_过程表)'!V57</f>
        <v>0</v>
      </c>
    </row>
    <row r="58" s="1" customFormat="1" spans="1:22">
      <c r="A58" s="8"/>
      <c r="B58" s="9" t="s">
        <v>118</v>
      </c>
      <c r="C58" s="10">
        <v>341323</v>
      </c>
      <c r="D58" s="11" t="s">
        <v>33</v>
      </c>
      <c r="E58" s="12">
        <f>'[1]房地产出让(_过程表)'!E58*10000</f>
        <v>0</v>
      </c>
      <c r="F58" s="13">
        <f>'[1]房地产出让(_过程表)'!F58</f>
        <v>0</v>
      </c>
      <c r="G58" s="12">
        <f>'[1]房地产出让(_过程表)'!G58*10000</f>
        <v>0</v>
      </c>
      <c r="H58" s="12">
        <f>'[1]房地产出让(_过程表)'!H58*10000</f>
        <v>0</v>
      </c>
      <c r="I58" s="13">
        <f>'[1]房地产出让(_过程表)'!I58</f>
        <v>0</v>
      </c>
      <c r="J58" s="12">
        <f>'[1]房地产出让(_过程表)'!J58*10000</f>
        <v>0</v>
      </c>
      <c r="K58" s="12">
        <f>'[1]房地产出让(_过程表)'!K58</f>
        <v>0</v>
      </c>
      <c r="L58" s="12">
        <f>'[1]房地产出让(_过程表)'!L58*10000</f>
        <v>0</v>
      </c>
      <c r="M58" s="13">
        <f>'[1]房地产出让(_过程表)'!M58</f>
        <v>0</v>
      </c>
      <c r="N58" s="12">
        <f>'[1]房地产出让(_过程表)'!N58*10000</f>
        <v>0</v>
      </c>
      <c r="O58" s="12">
        <f>'[1]房地产出让(_过程表)'!O58*10000</f>
        <v>0</v>
      </c>
      <c r="P58" s="12">
        <f>'[1]房地产出让(_过程表)'!P58*10000</f>
        <v>0</v>
      </c>
      <c r="Q58" s="12">
        <f>'[1]房地产出让(_过程表)'!Q58</f>
        <v>0</v>
      </c>
      <c r="R58" s="13">
        <f>'[1]房地产出让(_过程表)'!R58</f>
        <v>0</v>
      </c>
      <c r="S58" s="13">
        <f>'[1]房地产出让(_过程表)'!S58</f>
        <v>0</v>
      </c>
      <c r="T58" s="12">
        <f>'[1]房地产出让(_过程表)'!T58*10000</f>
        <v>0</v>
      </c>
      <c r="U58" s="12">
        <f>'[1]房地产出让(_过程表)'!U58*10000</f>
        <v>0</v>
      </c>
      <c r="V58" s="12">
        <f>'[1]房地产出让(_过程表)'!V58</f>
        <v>0</v>
      </c>
    </row>
    <row r="59" s="1" customFormat="1" spans="1:22">
      <c r="A59" s="8"/>
      <c r="B59" s="9" t="s">
        <v>119</v>
      </c>
      <c r="C59" s="10">
        <v>341324</v>
      </c>
      <c r="D59" s="11" t="s">
        <v>33</v>
      </c>
      <c r="E59" s="12">
        <f>'[1]房地产出让(_过程表)'!E59*10000</f>
        <v>224688.65</v>
      </c>
      <c r="F59" s="13">
        <f>'[1]房地产出让(_过程表)'!F59</f>
        <v>4</v>
      </c>
      <c r="G59" s="12">
        <f>'[1]房地产出让(_过程表)'!G59*10000</f>
        <v>405811.972</v>
      </c>
      <c r="H59" s="12">
        <f>'[1]房地产出让(_过程表)'!H59*10000</f>
        <v>139457.71</v>
      </c>
      <c r="I59" s="13">
        <f>'[1]房地产出让(_过程表)'!I59</f>
        <v>3</v>
      </c>
      <c r="J59" s="12">
        <f>'[1]房地产出让(_过程表)'!J59*10000</f>
        <v>277965.562</v>
      </c>
      <c r="K59" s="12">
        <f>'[1]房地产出让(_过程表)'!K59</f>
        <v>37523</v>
      </c>
      <c r="L59" s="12">
        <f>'[1]房地产出让(_过程表)'!L59*10000</f>
        <v>224688.65</v>
      </c>
      <c r="M59" s="13">
        <f>'[1]房地产出让(_过程表)'!M59</f>
        <v>4</v>
      </c>
      <c r="N59" s="12">
        <f>'[1]房地产出让(_过程表)'!N59*10000</f>
        <v>405811.972</v>
      </c>
      <c r="O59" s="12">
        <f>'[1]房地产出让(_过程表)'!O59*10000</f>
        <v>139457.71</v>
      </c>
      <c r="P59" s="12">
        <f>'[1]房地产出让(_过程表)'!P59*10000</f>
        <v>277965.562</v>
      </c>
      <c r="Q59" s="12">
        <f>'[1]房地产出让(_过程表)'!Q59</f>
        <v>37523</v>
      </c>
      <c r="R59" s="13">
        <f>'[1]房地产出让(_过程表)'!R59</f>
        <v>3</v>
      </c>
      <c r="S59" s="13">
        <f>'[1]房地产出让(_过程表)'!S59</f>
        <v>0</v>
      </c>
      <c r="T59" s="12">
        <f>'[1]房地产出让(_过程表)'!T59*10000</f>
        <v>0</v>
      </c>
      <c r="U59" s="12">
        <f>'[1]房地产出让(_过程表)'!U59*10000</f>
        <v>0</v>
      </c>
      <c r="V59" s="12">
        <f>'[1]房地产出让(_过程表)'!V59</f>
        <v>0</v>
      </c>
    </row>
    <row r="60" s="1" customFormat="1" spans="1:22">
      <c r="A60" s="8" t="s">
        <v>120</v>
      </c>
      <c r="B60" s="9" t="s">
        <v>121</v>
      </c>
      <c r="C60" s="10">
        <v>341500</v>
      </c>
      <c r="D60" s="11" t="s">
        <v>33</v>
      </c>
      <c r="E60" s="12">
        <f>'[1]房地产出让(_过程表)'!E60*10000</f>
        <v>0</v>
      </c>
      <c r="F60" s="13">
        <f>'[1]房地产出让(_过程表)'!F60</f>
        <v>0</v>
      </c>
      <c r="G60" s="12">
        <f>'[1]房地产出让(_过程表)'!G60*10000</f>
        <v>0</v>
      </c>
      <c r="H60" s="12">
        <f>'[1]房地产出让(_过程表)'!H60*10000</f>
        <v>0</v>
      </c>
      <c r="I60" s="13">
        <f>'[1]房地产出让(_过程表)'!I60</f>
        <v>0</v>
      </c>
      <c r="J60" s="12">
        <f>'[1]房地产出让(_过程表)'!J60*10000</f>
        <v>0</v>
      </c>
      <c r="K60" s="12">
        <f>'[1]房地产出让(_过程表)'!K60</f>
        <v>0</v>
      </c>
      <c r="L60" s="12">
        <f>'[1]房地产出让(_过程表)'!L60*10000</f>
        <v>0</v>
      </c>
      <c r="M60" s="13">
        <f>'[1]房地产出让(_过程表)'!M60</f>
        <v>0</v>
      </c>
      <c r="N60" s="12">
        <f>'[1]房地产出让(_过程表)'!N60*10000</f>
        <v>0</v>
      </c>
      <c r="O60" s="12">
        <f>'[1]房地产出让(_过程表)'!O60*10000</f>
        <v>0</v>
      </c>
      <c r="P60" s="12">
        <f>'[1]房地产出让(_过程表)'!P60*10000</f>
        <v>0</v>
      </c>
      <c r="Q60" s="12">
        <f>'[1]房地产出让(_过程表)'!Q60</f>
        <v>0</v>
      </c>
      <c r="R60" s="13">
        <f>'[1]房地产出让(_过程表)'!R60</f>
        <v>0</v>
      </c>
      <c r="S60" s="13">
        <f>'[1]房地产出让(_过程表)'!S60</f>
        <v>0</v>
      </c>
      <c r="T60" s="12">
        <f>'[1]房地产出让(_过程表)'!T60*10000</f>
        <v>0</v>
      </c>
      <c r="U60" s="12">
        <f>'[1]房地产出让(_过程表)'!U60*10000</f>
        <v>0</v>
      </c>
      <c r="V60" s="12">
        <f>'[1]房地产出让(_过程表)'!V60</f>
        <v>0</v>
      </c>
    </row>
    <row r="61" s="1" customFormat="1" spans="1:22">
      <c r="A61" s="8"/>
      <c r="B61" s="9" t="s">
        <v>122</v>
      </c>
      <c r="C61" s="10">
        <v>341522</v>
      </c>
      <c r="D61" s="11" t="s">
        <v>33</v>
      </c>
      <c r="E61" s="12">
        <f>'[1]房地产出让(_过程表)'!E61*10000</f>
        <v>23083</v>
      </c>
      <c r="F61" s="13">
        <f>'[1]房地产出让(_过程表)'!F61</f>
        <v>4</v>
      </c>
      <c r="G61" s="12">
        <f>'[1]房地产出让(_过程表)'!G61*10000</f>
        <v>27699.6</v>
      </c>
      <c r="H61" s="12">
        <f>'[1]房地产出让(_过程表)'!H61*10000</f>
        <v>0</v>
      </c>
      <c r="I61" s="13">
        <f>'[1]房地产出让(_过程表)'!I61</f>
        <v>0</v>
      </c>
      <c r="J61" s="12">
        <f>'[1]房地产出让(_过程表)'!J61*10000</f>
        <v>0</v>
      </c>
      <c r="K61" s="12">
        <f>'[1]房地产出让(_过程表)'!K61</f>
        <v>0</v>
      </c>
      <c r="L61" s="12">
        <f>'[1]房地产出让(_过程表)'!L61*10000</f>
        <v>23083</v>
      </c>
      <c r="M61" s="13">
        <f>'[1]房地产出让(_过程表)'!M61</f>
        <v>4</v>
      </c>
      <c r="N61" s="12">
        <f>'[1]房地产出让(_过程表)'!N61*10000</f>
        <v>27699.6</v>
      </c>
      <c r="O61" s="12">
        <f>'[1]房地产出让(_过程表)'!O61*10000</f>
        <v>0</v>
      </c>
      <c r="P61" s="12">
        <f>'[1]房地产出让(_过程表)'!P61*10000</f>
        <v>0</v>
      </c>
      <c r="Q61" s="12">
        <f>'[1]房地产出让(_过程表)'!Q61</f>
        <v>0</v>
      </c>
      <c r="R61" s="13">
        <f>'[1]房地产出让(_过程表)'!R61</f>
        <v>0</v>
      </c>
      <c r="S61" s="13">
        <f>'[1]房地产出让(_过程表)'!S61</f>
        <v>0</v>
      </c>
      <c r="T61" s="12">
        <f>'[1]房地产出让(_过程表)'!T61*10000</f>
        <v>0</v>
      </c>
      <c r="U61" s="12">
        <f>'[1]房地产出让(_过程表)'!U61*10000</f>
        <v>0</v>
      </c>
      <c r="V61" s="12">
        <f>'[1]房地产出让(_过程表)'!V61</f>
        <v>0</v>
      </c>
    </row>
    <row r="62" s="1" customFormat="1" spans="1:22">
      <c r="A62" s="8"/>
      <c r="B62" s="9" t="s">
        <v>123</v>
      </c>
      <c r="C62" s="10">
        <v>341523</v>
      </c>
      <c r="D62" s="11" t="s">
        <v>33</v>
      </c>
      <c r="E62" s="12">
        <f>'[1]房地产出让(_过程表)'!E62*10000</f>
        <v>393876.23</v>
      </c>
      <c r="F62" s="13">
        <f>'[1]房地产出让(_过程表)'!F62</f>
        <v>10</v>
      </c>
      <c r="G62" s="12">
        <f>'[1]房地产出让(_过程表)'!G62*10000</f>
        <v>733567.36</v>
      </c>
      <c r="H62" s="12">
        <f>'[1]房地产出让(_过程表)'!H62*10000</f>
        <v>393876.23</v>
      </c>
      <c r="I62" s="13">
        <f>'[1]房地产出让(_过程表)'!I62</f>
        <v>10</v>
      </c>
      <c r="J62" s="12">
        <f>'[1]房地产出让(_过程表)'!J62*10000</f>
        <v>733567.36</v>
      </c>
      <c r="K62" s="12">
        <f>'[1]房地产出让(_过程表)'!K62</f>
        <v>235464.4845</v>
      </c>
      <c r="L62" s="12">
        <f>'[1]房地产出让(_过程表)'!L62*10000</f>
        <v>302103.25</v>
      </c>
      <c r="M62" s="13">
        <f>'[1]房地产出让(_过程表)'!M62</f>
        <v>5</v>
      </c>
      <c r="N62" s="12">
        <f>'[1]房地产出让(_过程表)'!N62*10000</f>
        <v>562136.64</v>
      </c>
      <c r="O62" s="12">
        <f>'[1]房地产出让(_过程表)'!O62*10000</f>
        <v>302103.25</v>
      </c>
      <c r="P62" s="12">
        <f>'[1]房地产出让(_过程表)'!P62*10000</f>
        <v>562136.64</v>
      </c>
      <c r="Q62" s="12">
        <f>'[1]房地产出让(_过程表)'!Q62</f>
        <v>182772.0673</v>
      </c>
      <c r="R62" s="13">
        <f>'[1]房地产出让(_过程表)'!R62</f>
        <v>5</v>
      </c>
      <c r="S62" s="13">
        <f>'[1]房地产出让(_过程表)'!S62</f>
        <v>5</v>
      </c>
      <c r="T62" s="12">
        <f>'[1]房地产出让(_过程表)'!T62*10000</f>
        <v>91772.98</v>
      </c>
      <c r="U62" s="12">
        <f>'[1]房地产出让(_过程表)'!U62*10000</f>
        <v>171430.72</v>
      </c>
      <c r="V62" s="12">
        <f>'[1]房地产出让(_过程表)'!V62</f>
        <v>52692.4172</v>
      </c>
    </row>
    <row r="63" s="1" customFormat="1" spans="1:22">
      <c r="A63" s="8"/>
      <c r="B63" s="9" t="s">
        <v>124</v>
      </c>
      <c r="C63" s="10">
        <v>341524</v>
      </c>
      <c r="D63" s="11" t="s">
        <v>33</v>
      </c>
      <c r="E63" s="12">
        <f>'[1]房地产出让(_过程表)'!E63*10000</f>
        <v>183416</v>
      </c>
      <c r="F63" s="13">
        <f>'[1]房地产出让(_过程表)'!F63</f>
        <v>4</v>
      </c>
      <c r="G63" s="12">
        <f>'[1]房地产出让(_过程表)'!G63*10000</f>
        <v>387687.69</v>
      </c>
      <c r="H63" s="12">
        <f>'[1]房地产出让(_过程表)'!H63*10000</f>
        <v>146162.1</v>
      </c>
      <c r="I63" s="13">
        <f>'[1]房地产出让(_过程表)'!I63</f>
        <v>3</v>
      </c>
      <c r="J63" s="12">
        <f>'[1]房地产出让(_过程表)'!J63*10000</f>
        <v>331806.84</v>
      </c>
      <c r="K63" s="12">
        <f>'[1]房地产出让(_过程表)'!K63</f>
        <v>24010</v>
      </c>
      <c r="L63" s="12">
        <f>'[1]房地产出让(_过程表)'!L63*10000</f>
        <v>101793.1</v>
      </c>
      <c r="M63" s="13">
        <f>'[1]房地产出让(_过程表)'!M63</f>
        <v>3</v>
      </c>
      <c r="N63" s="12">
        <f>'[1]房地产出让(_过程表)'!N63*10000</f>
        <v>159143.57</v>
      </c>
      <c r="O63" s="12">
        <f>'[1]房地产出让(_过程表)'!O63*10000</f>
        <v>64539.2</v>
      </c>
      <c r="P63" s="12">
        <f>'[1]房地产出让(_过程表)'!P63*10000</f>
        <v>103262.72</v>
      </c>
      <c r="Q63" s="12">
        <f>'[1]房地产出让(_过程表)'!Q63</f>
        <v>5810</v>
      </c>
      <c r="R63" s="13">
        <f>'[1]房地产出让(_过程表)'!R63</f>
        <v>2</v>
      </c>
      <c r="S63" s="13">
        <f>'[1]房地产出让(_过程表)'!S63</f>
        <v>1</v>
      </c>
      <c r="T63" s="12">
        <f>'[1]房地产出让(_过程表)'!T63*10000</f>
        <v>81622.9</v>
      </c>
      <c r="U63" s="12">
        <f>'[1]房地产出让(_过程表)'!U63*10000</f>
        <v>228544.12</v>
      </c>
      <c r="V63" s="12">
        <f>'[1]房地产出让(_过程表)'!V63</f>
        <v>18200</v>
      </c>
    </row>
    <row r="64" s="1" customFormat="1" spans="1:22">
      <c r="A64" s="8"/>
      <c r="B64" s="9" t="s">
        <v>125</v>
      </c>
      <c r="C64" s="10">
        <v>341525</v>
      </c>
      <c r="D64" s="11" t="s">
        <v>33</v>
      </c>
      <c r="E64" s="12">
        <f>'[1]房地产出让(_过程表)'!E64*10000</f>
        <v>61489</v>
      </c>
      <c r="F64" s="13">
        <f>'[1]房地产出让(_过程表)'!F64</f>
        <v>12</v>
      </c>
      <c r="G64" s="12">
        <f>'[1]房地产出让(_过程表)'!G64*10000</f>
        <v>76069.8</v>
      </c>
      <c r="H64" s="12">
        <f>'[1]房地产出让(_过程表)'!H64*10000</f>
        <v>54432</v>
      </c>
      <c r="I64" s="13">
        <f>'[1]房地产出让(_过程表)'!I64</f>
        <v>11</v>
      </c>
      <c r="J64" s="12">
        <f>'[1]房地产出让(_过程表)'!J64*10000</f>
        <v>69012.8</v>
      </c>
      <c r="K64" s="12">
        <f>'[1]房地产出让(_过程表)'!K64</f>
        <v>4852.7</v>
      </c>
      <c r="L64" s="12">
        <f>'[1]房地产出让(_过程表)'!L64*10000</f>
        <v>24871</v>
      </c>
      <c r="M64" s="13">
        <f>'[1]房地产出让(_过程表)'!M64</f>
        <v>10</v>
      </c>
      <c r="N64" s="12">
        <f>'[1]房地产出让(_过程表)'!N64*10000</f>
        <v>27762</v>
      </c>
      <c r="O64" s="12">
        <f>'[1]房地产出让(_过程表)'!O64*10000</f>
        <v>17814</v>
      </c>
      <c r="P64" s="12">
        <f>'[1]房地产出让(_过程表)'!P64*10000</f>
        <v>20705</v>
      </c>
      <c r="Q64" s="12">
        <f>'[1]房地产出让(_过程表)'!Q64</f>
        <v>840.17</v>
      </c>
      <c r="R64" s="13">
        <f>'[1]房地产出让(_过程表)'!R64</f>
        <v>9</v>
      </c>
      <c r="S64" s="13">
        <f>'[1]房地产出让(_过程表)'!S64</f>
        <v>2</v>
      </c>
      <c r="T64" s="12">
        <f>'[1]房地产出让(_过程表)'!T64*10000</f>
        <v>36618</v>
      </c>
      <c r="U64" s="12">
        <f>'[1]房地产出让(_过程表)'!U64*10000</f>
        <v>48307.8</v>
      </c>
      <c r="V64" s="12">
        <f>'[1]房地产出让(_过程表)'!V64</f>
        <v>4012.53</v>
      </c>
    </row>
    <row r="65" s="1" customFormat="1" spans="1:22">
      <c r="A65" s="8" t="s">
        <v>126</v>
      </c>
      <c r="B65" s="9" t="s">
        <v>127</v>
      </c>
      <c r="C65" s="10">
        <v>341600</v>
      </c>
      <c r="D65" s="11" t="s">
        <v>33</v>
      </c>
      <c r="E65" s="12">
        <f>'[1]房地产出让(_过程表)'!E65*10000</f>
        <v>103569.5</v>
      </c>
      <c r="F65" s="13">
        <f>'[1]房地产出让(_过程表)'!F65</f>
        <v>3</v>
      </c>
      <c r="G65" s="12">
        <f>'[1]房地产出让(_过程表)'!G65*10000</f>
        <v>205139</v>
      </c>
      <c r="H65" s="12">
        <f>'[1]房地产出让(_过程表)'!H65*10000</f>
        <v>103569.5</v>
      </c>
      <c r="I65" s="13">
        <f>'[1]房地产出让(_过程表)'!I65</f>
        <v>3</v>
      </c>
      <c r="J65" s="12">
        <f>'[1]房地产出让(_过程表)'!J65*10000</f>
        <v>205139</v>
      </c>
      <c r="K65" s="12">
        <f>'[1]房地产出让(_过程表)'!K65</f>
        <v>52750</v>
      </c>
      <c r="L65" s="12">
        <f>'[1]房地产出让(_过程表)'!L65*10000</f>
        <v>96491.03</v>
      </c>
      <c r="M65" s="13">
        <f>'[1]房地产出让(_过程表)'!M65</f>
        <v>1</v>
      </c>
      <c r="N65" s="12">
        <f>'[1]房地产出让(_过程表)'!N65*10000</f>
        <v>192982.06</v>
      </c>
      <c r="O65" s="12">
        <f>'[1]房地产出让(_过程表)'!O65*10000</f>
        <v>96491.03</v>
      </c>
      <c r="P65" s="12">
        <f>'[1]房地产出让(_过程表)'!P65*10000</f>
        <v>192982.06</v>
      </c>
      <c r="Q65" s="12">
        <f>'[1]房地产出让(_过程表)'!Q65</f>
        <v>48925.0025</v>
      </c>
      <c r="R65" s="13">
        <f>'[1]房地产出让(_过程表)'!R65</f>
        <v>1</v>
      </c>
      <c r="S65" s="13">
        <f>'[1]房地产出让(_过程表)'!S65</f>
        <v>2</v>
      </c>
      <c r="T65" s="12">
        <f>'[1]房地产出让(_过程表)'!T65*10000</f>
        <v>7078.47</v>
      </c>
      <c r="U65" s="12">
        <f>'[1]房地产出让(_过程表)'!U65*10000</f>
        <v>12156.94</v>
      </c>
      <c r="V65" s="12">
        <f>'[1]房地产出让(_过程表)'!V65</f>
        <v>3824.9975</v>
      </c>
    </row>
    <row r="66" s="1" customFormat="1" spans="1:22">
      <c r="A66" s="8"/>
      <c r="B66" s="9" t="s">
        <v>128</v>
      </c>
      <c r="C66" s="10">
        <v>341621</v>
      </c>
      <c r="D66" s="11" t="s">
        <v>33</v>
      </c>
      <c r="E66" s="12">
        <f>'[1]房地产出让(_过程表)'!E66*10000</f>
        <v>0</v>
      </c>
      <c r="F66" s="13">
        <f>'[1]房地产出让(_过程表)'!F66</f>
        <v>0</v>
      </c>
      <c r="G66" s="12">
        <f>'[1]房地产出让(_过程表)'!G66*10000</f>
        <v>0</v>
      </c>
      <c r="H66" s="12">
        <f>'[1]房地产出让(_过程表)'!H66*10000</f>
        <v>0</v>
      </c>
      <c r="I66" s="13">
        <f>'[1]房地产出让(_过程表)'!I66</f>
        <v>0</v>
      </c>
      <c r="J66" s="12">
        <f>'[1]房地产出让(_过程表)'!J66*10000</f>
        <v>0</v>
      </c>
      <c r="K66" s="12">
        <f>'[1]房地产出让(_过程表)'!K66</f>
        <v>0</v>
      </c>
      <c r="L66" s="12">
        <f>'[1]房地产出让(_过程表)'!L66*10000</f>
        <v>0</v>
      </c>
      <c r="M66" s="13">
        <f>'[1]房地产出让(_过程表)'!M66</f>
        <v>0</v>
      </c>
      <c r="N66" s="12">
        <f>'[1]房地产出让(_过程表)'!N66*10000</f>
        <v>0</v>
      </c>
      <c r="O66" s="12">
        <f>'[1]房地产出让(_过程表)'!O66*10000</f>
        <v>0</v>
      </c>
      <c r="P66" s="12">
        <f>'[1]房地产出让(_过程表)'!P66*10000</f>
        <v>0</v>
      </c>
      <c r="Q66" s="12">
        <f>'[1]房地产出让(_过程表)'!Q66</f>
        <v>0</v>
      </c>
      <c r="R66" s="13">
        <f>'[1]房地产出让(_过程表)'!R66</f>
        <v>0</v>
      </c>
      <c r="S66" s="13">
        <f>'[1]房地产出让(_过程表)'!S66</f>
        <v>0</v>
      </c>
      <c r="T66" s="12">
        <f>'[1]房地产出让(_过程表)'!T66*10000</f>
        <v>0</v>
      </c>
      <c r="U66" s="12">
        <f>'[1]房地产出让(_过程表)'!U66*10000</f>
        <v>0</v>
      </c>
      <c r="V66" s="12">
        <f>'[1]房地产出让(_过程表)'!V66</f>
        <v>0</v>
      </c>
    </row>
    <row r="67" s="1" customFormat="1" spans="1:22">
      <c r="A67" s="8"/>
      <c r="B67" s="9" t="s">
        <v>129</v>
      </c>
      <c r="C67" s="10">
        <v>341622</v>
      </c>
      <c r="D67" s="11" t="s">
        <v>33</v>
      </c>
      <c r="E67" s="12">
        <f>'[1]房地产出让(_过程表)'!E67*10000</f>
        <v>0</v>
      </c>
      <c r="F67" s="13">
        <f>'[1]房地产出让(_过程表)'!F67</f>
        <v>0</v>
      </c>
      <c r="G67" s="12">
        <f>'[1]房地产出让(_过程表)'!G67*10000</f>
        <v>0</v>
      </c>
      <c r="H67" s="12">
        <f>'[1]房地产出让(_过程表)'!H67*10000</f>
        <v>0</v>
      </c>
      <c r="I67" s="13">
        <f>'[1]房地产出让(_过程表)'!I67</f>
        <v>0</v>
      </c>
      <c r="J67" s="12">
        <f>'[1]房地产出让(_过程表)'!J67*10000</f>
        <v>0</v>
      </c>
      <c r="K67" s="12">
        <f>'[1]房地产出让(_过程表)'!K67</f>
        <v>0</v>
      </c>
      <c r="L67" s="12">
        <f>'[1]房地产出让(_过程表)'!L67*10000</f>
        <v>0</v>
      </c>
      <c r="M67" s="13">
        <f>'[1]房地产出让(_过程表)'!M67</f>
        <v>0</v>
      </c>
      <c r="N67" s="12">
        <f>'[1]房地产出让(_过程表)'!N67*10000</f>
        <v>0</v>
      </c>
      <c r="O67" s="12">
        <f>'[1]房地产出让(_过程表)'!O67*10000</f>
        <v>0</v>
      </c>
      <c r="P67" s="12">
        <f>'[1]房地产出让(_过程表)'!P67*10000</f>
        <v>0</v>
      </c>
      <c r="Q67" s="12">
        <f>'[1]房地产出让(_过程表)'!Q67</f>
        <v>0</v>
      </c>
      <c r="R67" s="13">
        <f>'[1]房地产出让(_过程表)'!R67</f>
        <v>0</v>
      </c>
      <c r="S67" s="13">
        <f>'[1]房地产出让(_过程表)'!S67</f>
        <v>0</v>
      </c>
      <c r="T67" s="12">
        <f>'[1]房地产出让(_过程表)'!T67*10000</f>
        <v>0</v>
      </c>
      <c r="U67" s="12">
        <f>'[1]房地产出让(_过程表)'!U67*10000</f>
        <v>0</v>
      </c>
      <c r="V67" s="12">
        <f>'[1]房地产出让(_过程表)'!V67</f>
        <v>0</v>
      </c>
    </row>
    <row r="68" s="1" customFormat="1" spans="1:22">
      <c r="A68" s="8"/>
      <c r="B68" s="9" t="s">
        <v>130</v>
      </c>
      <c r="C68" s="10">
        <v>341623</v>
      </c>
      <c r="D68" s="11" t="s">
        <v>33</v>
      </c>
      <c r="E68" s="12">
        <f>'[1]房地产出让(_过程表)'!E68*10000</f>
        <v>0</v>
      </c>
      <c r="F68" s="13">
        <f>'[1]房地产出让(_过程表)'!F68</f>
        <v>0</v>
      </c>
      <c r="G68" s="12">
        <f>'[1]房地产出让(_过程表)'!G68*10000</f>
        <v>0</v>
      </c>
      <c r="H68" s="12">
        <f>'[1]房地产出让(_过程表)'!H68*10000</f>
        <v>0</v>
      </c>
      <c r="I68" s="13">
        <f>'[1]房地产出让(_过程表)'!I68</f>
        <v>0</v>
      </c>
      <c r="J68" s="12">
        <f>'[1]房地产出让(_过程表)'!J68*10000</f>
        <v>0</v>
      </c>
      <c r="K68" s="12">
        <f>'[1]房地产出让(_过程表)'!K68</f>
        <v>0</v>
      </c>
      <c r="L68" s="12">
        <f>'[1]房地产出让(_过程表)'!L68*10000</f>
        <v>0</v>
      </c>
      <c r="M68" s="13">
        <f>'[1]房地产出让(_过程表)'!M68</f>
        <v>0</v>
      </c>
      <c r="N68" s="12">
        <f>'[1]房地产出让(_过程表)'!N68*10000</f>
        <v>0</v>
      </c>
      <c r="O68" s="12">
        <f>'[1]房地产出让(_过程表)'!O68*10000</f>
        <v>0</v>
      </c>
      <c r="P68" s="12">
        <f>'[1]房地产出让(_过程表)'!P68*10000</f>
        <v>0</v>
      </c>
      <c r="Q68" s="12">
        <f>'[1]房地产出让(_过程表)'!Q68</f>
        <v>0</v>
      </c>
      <c r="R68" s="13">
        <f>'[1]房地产出让(_过程表)'!R68</f>
        <v>0</v>
      </c>
      <c r="S68" s="13">
        <f>'[1]房地产出让(_过程表)'!S68</f>
        <v>0</v>
      </c>
      <c r="T68" s="12">
        <f>'[1]房地产出让(_过程表)'!T68*10000</f>
        <v>0</v>
      </c>
      <c r="U68" s="12">
        <f>'[1]房地产出让(_过程表)'!U68*10000</f>
        <v>0</v>
      </c>
      <c r="V68" s="12">
        <f>'[1]房地产出让(_过程表)'!V68</f>
        <v>0</v>
      </c>
    </row>
    <row r="69" s="1" customFormat="1" spans="1:22">
      <c r="A69" s="8" t="s">
        <v>131</v>
      </c>
      <c r="B69" s="9" t="s">
        <v>132</v>
      </c>
      <c r="C69" s="10">
        <v>341700</v>
      </c>
      <c r="D69" s="11" t="s">
        <v>33</v>
      </c>
      <c r="E69" s="12">
        <f>'[1]房地产出让(_过程表)'!E69*10000</f>
        <v>70943</v>
      </c>
      <c r="F69" s="13">
        <f>'[1]房地产出让(_过程表)'!F69</f>
        <v>3</v>
      </c>
      <c r="G69" s="12">
        <f>'[1]房地产出让(_过程表)'!G69*10000</f>
        <v>126102.85</v>
      </c>
      <c r="H69" s="12">
        <f>'[1]房地产出让(_过程表)'!H69*10000</f>
        <v>14061</v>
      </c>
      <c r="I69" s="13">
        <f>'[1]房地产出让(_过程表)'!I69</f>
        <v>2</v>
      </c>
      <c r="J69" s="12">
        <f>'[1]房地产出让(_过程表)'!J69*10000</f>
        <v>12338.85</v>
      </c>
      <c r="K69" s="12">
        <f>'[1]房地产出让(_过程表)'!K69</f>
        <v>386</v>
      </c>
      <c r="L69" s="12">
        <f>'[1]房地产出让(_过程表)'!L69*10000</f>
        <v>56882</v>
      </c>
      <c r="M69" s="13">
        <f>'[1]房地产出让(_过程表)'!M69</f>
        <v>1</v>
      </c>
      <c r="N69" s="12">
        <f>'[1]房地产出让(_过程表)'!N69*10000</f>
        <v>113764</v>
      </c>
      <c r="O69" s="12">
        <f>'[1]房地产出让(_过程表)'!O69*10000</f>
        <v>0</v>
      </c>
      <c r="P69" s="12">
        <f>'[1]房地产出让(_过程表)'!P69*10000</f>
        <v>0</v>
      </c>
      <c r="Q69" s="12">
        <f>'[1]房地产出让(_过程表)'!Q69</f>
        <v>0</v>
      </c>
      <c r="R69" s="13">
        <f>'[1]房地产出让(_过程表)'!R69</f>
        <v>0</v>
      </c>
      <c r="S69" s="13">
        <f>'[1]房地产出让(_过程表)'!S69</f>
        <v>2</v>
      </c>
      <c r="T69" s="12">
        <f>'[1]房地产出让(_过程表)'!T69*10000</f>
        <v>14061</v>
      </c>
      <c r="U69" s="12">
        <f>'[1]房地产出让(_过程表)'!U69*10000</f>
        <v>12338.85</v>
      </c>
      <c r="V69" s="12">
        <f>'[1]房地产出让(_过程表)'!V69</f>
        <v>386</v>
      </c>
    </row>
    <row r="70" s="1" customFormat="1" spans="1:22">
      <c r="A70" s="8"/>
      <c r="B70" s="9" t="s">
        <v>133</v>
      </c>
      <c r="C70" s="10">
        <v>341721</v>
      </c>
      <c r="D70" s="11" t="s">
        <v>33</v>
      </c>
      <c r="E70" s="12">
        <f>'[1]房地产出让(_过程表)'!E70*10000</f>
        <v>0</v>
      </c>
      <c r="F70" s="13">
        <f>'[1]房地产出让(_过程表)'!F70</f>
        <v>0</v>
      </c>
      <c r="G70" s="12">
        <f>'[1]房地产出让(_过程表)'!G70*10000</f>
        <v>0</v>
      </c>
      <c r="H70" s="12">
        <f>'[1]房地产出让(_过程表)'!H70*10000</f>
        <v>0</v>
      </c>
      <c r="I70" s="13">
        <f>'[1]房地产出让(_过程表)'!I70</f>
        <v>0</v>
      </c>
      <c r="J70" s="12">
        <f>'[1]房地产出让(_过程表)'!J70*10000</f>
        <v>0</v>
      </c>
      <c r="K70" s="12">
        <f>'[1]房地产出让(_过程表)'!K70</f>
        <v>0</v>
      </c>
      <c r="L70" s="12">
        <f>'[1]房地产出让(_过程表)'!L70*10000</f>
        <v>0</v>
      </c>
      <c r="M70" s="13">
        <f>'[1]房地产出让(_过程表)'!M70</f>
        <v>0</v>
      </c>
      <c r="N70" s="12">
        <f>'[1]房地产出让(_过程表)'!N70*10000</f>
        <v>0</v>
      </c>
      <c r="O70" s="12">
        <f>'[1]房地产出让(_过程表)'!O70*10000</f>
        <v>0</v>
      </c>
      <c r="P70" s="12">
        <f>'[1]房地产出让(_过程表)'!P70*10000</f>
        <v>0</v>
      </c>
      <c r="Q70" s="12">
        <f>'[1]房地产出让(_过程表)'!Q70</f>
        <v>0</v>
      </c>
      <c r="R70" s="13">
        <f>'[1]房地产出让(_过程表)'!R70</f>
        <v>0</v>
      </c>
      <c r="S70" s="13">
        <f>'[1]房地产出让(_过程表)'!S70</f>
        <v>0</v>
      </c>
      <c r="T70" s="12">
        <f>'[1]房地产出让(_过程表)'!T70*10000</f>
        <v>0</v>
      </c>
      <c r="U70" s="12">
        <f>'[1]房地产出让(_过程表)'!U70*10000</f>
        <v>0</v>
      </c>
      <c r="V70" s="12">
        <f>'[1]房地产出让(_过程表)'!V70</f>
        <v>0</v>
      </c>
    </row>
    <row r="71" s="1" customFormat="1" spans="1:22">
      <c r="A71" s="8"/>
      <c r="B71" s="9" t="s">
        <v>134</v>
      </c>
      <c r="C71" s="10">
        <v>341722</v>
      </c>
      <c r="D71" s="11" t="s">
        <v>33</v>
      </c>
      <c r="E71" s="12">
        <f>'[1]房地产出让(_过程表)'!E71*10000</f>
        <v>0</v>
      </c>
      <c r="F71" s="13">
        <f>'[1]房地产出让(_过程表)'!F71</f>
        <v>0</v>
      </c>
      <c r="G71" s="12">
        <f>'[1]房地产出让(_过程表)'!G71*10000</f>
        <v>0</v>
      </c>
      <c r="H71" s="12">
        <f>'[1]房地产出让(_过程表)'!H71*10000</f>
        <v>0</v>
      </c>
      <c r="I71" s="13">
        <f>'[1]房地产出让(_过程表)'!I71</f>
        <v>0</v>
      </c>
      <c r="J71" s="12">
        <f>'[1]房地产出让(_过程表)'!J71*10000</f>
        <v>0</v>
      </c>
      <c r="K71" s="12">
        <f>'[1]房地产出让(_过程表)'!K71</f>
        <v>0</v>
      </c>
      <c r="L71" s="12">
        <f>'[1]房地产出让(_过程表)'!L71*10000</f>
        <v>0</v>
      </c>
      <c r="M71" s="13">
        <f>'[1]房地产出让(_过程表)'!M71</f>
        <v>0</v>
      </c>
      <c r="N71" s="12">
        <f>'[1]房地产出让(_过程表)'!N71*10000</f>
        <v>0</v>
      </c>
      <c r="O71" s="12">
        <f>'[1]房地产出让(_过程表)'!O71*10000</f>
        <v>0</v>
      </c>
      <c r="P71" s="12">
        <f>'[1]房地产出让(_过程表)'!P71*10000</f>
        <v>0</v>
      </c>
      <c r="Q71" s="12">
        <f>'[1]房地产出让(_过程表)'!Q71</f>
        <v>0</v>
      </c>
      <c r="R71" s="13">
        <f>'[1]房地产出让(_过程表)'!R71</f>
        <v>0</v>
      </c>
      <c r="S71" s="13">
        <f>'[1]房地产出让(_过程表)'!S71</f>
        <v>0</v>
      </c>
      <c r="T71" s="12">
        <f>'[1]房地产出让(_过程表)'!T71*10000</f>
        <v>0</v>
      </c>
      <c r="U71" s="12">
        <f>'[1]房地产出让(_过程表)'!U71*10000</f>
        <v>0</v>
      </c>
      <c r="V71" s="12">
        <f>'[1]房地产出让(_过程表)'!V71</f>
        <v>0</v>
      </c>
    </row>
    <row r="72" s="1" customFormat="1" spans="1:22">
      <c r="A72" s="8"/>
      <c r="B72" s="9" t="s">
        <v>135</v>
      </c>
      <c r="C72" s="10">
        <v>341723</v>
      </c>
      <c r="D72" s="11" t="s">
        <v>33</v>
      </c>
      <c r="E72" s="12">
        <f>'[1]房地产出让(_过程表)'!E72*10000</f>
        <v>0</v>
      </c>
      <c r="F72" s="13">
        <f>'[1]房地产出让(_过程表)'!F72</f>
        <v>0</v>
      </c>
      <c r="G72" s="12">
        <f>'[1]房地产出让(_过程表)'!G72*10000</f>
        <v>0</v>
      </c>
      <c r="H72" s="12">
        <f>'[1]房地产出让(_过程表)'!H72*10000</f>
        <v>0</v>
      </c>
      <c r="I72" s="13">
        <f>'[1]房地产出让(_过程表)'!I72</f>
        <v>0</v>
      </c>
      <c r="J72" s="12">
        <f>'[1]房地产出让(_过程表)'!J72*10000</f>
        <v>0</v>
      </c>
      <c r="K72" s="12">
        <f>'[1]房地产出让(_过程表)'!K72</f>
        <v>0</v>
      </c>
      <c r="L72" s="12">
        <f>'[1]房地产出让(_过程表)'!L72*10000</f>
        <v>0</v>
      </c>
      <c r="M72" s="13">
        <f>'[1]房地产出让(_过程表)'!M72</f>
        <v>0</v>
      </c>
      <c r="N72" s="12">
        <f>'[1]房地产出让(_过程表)'!N72*10000</f>
        <v>0</v>
      </c>
      <c r="O72" s="12">
        <f>'[1]房地产出让(_过程表)'!O72*10000</f>
        <v>0</v>
      </c>
      <c r="P72" s="12">
        <f>'[1]房地产出让(_过程表)'!P72*10000</f>
        <v>0</v>
      </c>
      <c r="Q72" s="12">
        <f>'[1]房地产出让(_过程表)'!Q72</f>
        <v>0</v>
      </c>
      <c r="R72" s="13">
        <f>'[1]房地产出让(_过程表)'!R72</f>
        <v>0</v>
      </c>
      <c r="S72" s="13">
        <f>'[1]房地产出让(_过程表)'!S72</f>
        <v>0</v>
      </c>
      <c r="T72" s="12">
        <f>'[1]房地产出让(_过程表)'!T72*10000</f>
        <v>0</v>
      </c>
      <c r="U72" s="12">
        <f>'[1]房地产出让(_过程表)'!U72*10000</f>
        <v>0</v>
      </c>
      <c r="V72" s="12">
        <f>'[1]房地产出让(_过程表)'!V72</f>
        <v>0</v>
      </c>
    </row>
    <row r="73" s="1" customFormat="1" spans="1:22">
      <c r="A73" s="8" t="s">
        <v>136</v>
      </c>
      <c r="B73" s="9" t="s">
        <v>137</v>
      </c>
      <c r="C73" s="10">
        <v>341800</v>
      </c>
      <c r="D73" s="11" t="s">
        <v>33</v>
      </c>
      <c r="E73" s="12">
        <f>'[1]房地产出让(_过程表)'!E73*10000</f>
        <v>177512</v>
      </c>
      <c r="F73" s="13">
        <f>'[1]房地产出让(_过程表)'!F73</f>
        <v>3</v>
      </c>
      <c r="G73" s="12">
        <f>'[1]房地产出让(_过程表)'!G73*10000</f>
        <v>355024</v>
      </c>
      <c r="H73" s="12">
        <f>'[1]房地产出让(_过程表)'!H73*10000</f>
        <v>177512</v>
      </c>
      <c r="I73" s="13">
        <f>'[1]房地产出让(_过程表)'!I73</f>
        <v>3</v>
      </c>
      <c r="J73" s="12">
        <f>'[1]房地产出让(_过程表)'!J73*10000</f>
        <v>355024</v>
      </c>
      <c r="K73" s="12">
        <f>'[1]房地产出让(_过程表)'!K73</f>
        <v>115321.692</v>
      </c>
      <c r="L73" s="12">
        <f>'[1]房地产出让(_过程表)'!L73*10000</f>
        <v>148483</v>
      </c>
      <c r="M73" s="13">
        <f>'[1]房地产出让(_过程表)'!M73</f>
        <v>1</v>
      </c>
      <c r="N73" s="12">
        <f>'[1]房地产出让(_过程表)'!N73*10000</f>
        <v>296966</v>
      </c>
      <c r="O73" s="12">
        <f>'[1]房地产出让(_过程表)'!O73*10000</f>
        <v>148483</v>
      </c>
      <c r="P73" s="12">
        <f>'[1]房地产出让(_过程表)'!P73*10000</f>
        <v>296966</v>
      </c>
      <c r="Q73" s="12">
        <f>'[1]房地产出让(_过程表)'!Q73</f>
        <v>104235.066</v>
      </c>
      <c r="R73" s="13">
        <f>'[1]房地产出让(_过程表)'!R73</f>
        <v>1</v>
      </c>
      <c r="S73" s="13">
        <f>'[1]房地产出让(_过程表)'!S73</f>
        <v>2</v>
      </c>
      <c r="T73" s="12">
        <f>'[1]房地产出让(_过程表)'!T73*10000</f>
        <v>29029</v>
      </c>
      <c r="U73" s="12">
        <f>'[1]房地产出让(_过程表)'!U73*10000</f>
        <v>58058</v>
      </c>
      <c r="V73" s="12">
        <f>'[1]房地产出让(_过程表)'!V73</f>
        <v>11086.626</v>
      </c>
    </row>
    <row r="74" s="1" customFormat="1" spans="1:22">
      <c r="A74" s="8"/>
      <c r="B74" s="9" t="s">
        <v>138</v>
      </c>
      <c r="C74" s="10">
        <v>341821</v>
      </c>
      <c r="D74" s="11" t="s">
        <v>33</v>
      </c>
      <c r="E74" s="12">
        <f>'[1]房地产出让(_过程表)'!E74*10000</f>
        <v>19722</v>
      </c>
      <c r="F74" s="13">
        <f>'[1]房地产出让(_过程表)'!F74</f>
        <v>1</v>
      </c>
      <c r="G74" s="12">
        <f>'[1]房地产出让(_过程表)'!G74*10000</f>
        <v>23666.4</v>
      </c>
      <c r="H74" s="12">
        <f>'[1]房地产出让(_过程表)'!H74*10000</f>
        <v>19722</v>
      </c>
      <c r="I74" s="13">
        <f>'[1]房地产出让(_过程表)'!I74</f>
        <v>1</v>
      </c>
      <c r="J74" s="12">
        <f>'[1]房地产出让(_过程表)'!J74*10000</f>
        <v>23666.4</v>
      </c>
      <c r="K74" s="12">
        <f>'[1]房地产出让(_过程表)'!K74</f>
        <v>4735</v>
      </c>
      <c r="L74" s="12">
        <f>'[1]房地产出让(_过程表)'!L74*10000</f>
        <v>0</v>
      </c>
      <c r="M74" s="13">
        <f>'[1]房地产出让(_过程表)'!M74</f>
        <v>0</v>
      </c>
      <c r="N74" s="12">
        <f>'[1]房地产出让(_过程表)'!N74*10000</f>
        <v>0</v>
      </c>
      <c r="O74" s="12">
        <f>'[1]房地产出让(_过程表)'!O74*10000</f>
        <v>0</v>
      </c>
      <c r="P74" s="12">
        <f>'[1]房地产出让(_过程表)'!P74*10000</f>
        <v>0</v>
      </c>
      <c r="Q74" s="12">
        <f>'[1]房地产出让(_过程表)'!Q74</f>
        <v>0</v>
      </c>
      <c r="R74" s="13">
        <f>'[1]房地产出让(_过程表)'!R74</f>
        <v>0</v>
      </c>
      <c r="S74" s="13">
        <f>'[1]房地产出让(_过程表)'!S74</f>
        <v>1</v>
      </c>
      <c r="T74" s="12">
        <f>'[1]房地产出让(_过程表)'!T74*10000</f>
        <v>19722</v>
      </c>
      <c r="U74" s="12">
        <f>'[1]房地产出让(_过程表)'!U74*10000</f>
        <v>23666.4</v>
      </c>
      <c r="V74" s="12">
        <f>'[1]房地产出让(_过程表)'!V74</f>
        <v>4735</v>
      </c>
    </row>
    <row r="75" s="1" customFormat="1" spans="1:22">
      <c r="A75" s="8"/>
      <c r="B75" s="9" t="s">
        <v>139</v>
      </c>
      <c r="C75" s="10">
        <v>341822</v>
      </c>
      <c r="D75" s="11" t="s">
        <v>33</v>
      </c>
      <c r="E75" s="12">
        <f>'[1]房地产出让(_过程表)'!E75*10000</f>
        <v>73868</v>
      </c>
      <c r="F75" s="13">
        <f>'[1]房地产出让(_过程表)'!F75</f>
        <v>1</v>
      </c>
      <c r="G75" s="12">
        <f>'[1]房地产出让(_过程表)'!G75*10000</f>
        <v>110802</v>
      </c>
      <c r="H75" s="12">
        <f>'[1]房地产出让(_过程表)'!H75*10000</f>
        <v>0</v>
      </c>
      <c r="I75" s="13">
        <f>'[1]房地产出让(_过程表)'!I75</f>
        <v>0</v>
      </c>
      <c r="J75" s="12">
        <f>'[1]房地产出让(_过程表)'!J75*10000</f>
        <v>0</v>
      </c>
      <c r="K75" s="12">
        <f>'[1]房地产出让(_过程表)'!K75</f>
        <v>0</v>
      </c>
      <c r="L75" s="12">
        <f>'[1]房地产出让(_过程表)'!L75*10000</f>
        <v>73868</v>
      </c>
      <c r="M75" s="13">
        <f>'[1]房地产出让(_过程表)'!M75</f>
        <v>1</v>
      </c>
      <c r="N75" s="12">
        <f>'[1]房地产出让(_过程表)'!N75*10000</f>
        <v>110802</v>
      </c>
      <c r="O75" s="12">
        <f>'[1]房地产出让(_过程表)'!O75*10000</f>
        <v>0</v>
      </c>
      <c r="P75" s="12">
        <f>'[1]房地产出让(_过程表)'!P75*10000</f>
        <v>0</v>
      </c>
      <c r="Q75" s="12">
        <f>'[1]房地产出让(_过程表)'!Q75</f>
        <v>0</v>
      </c>
      <c r="R75" s="13">
        <f>'[1]房地产出让(_过程表)'!R75</f>
        <v>0</v>
      </c>
      <c r="S75" s="13">
        <f>'[1]房地产出让(_过程表)'!S75</f>
        <v>0</v>
      </c>
      <c r="T75" s="12">
        <f>'[1]房地产出让(_过程表)'!T75*10000</f>
        <v>0</v>
      </c>
      <c r="U75" s="12">
        <f>'[1]房地产出让(_过程表)'!U75*10000</f>
        <v>0</v>
      </c>
      <c r="V75" s="12">
        <f>'[1]房地产出让(_过程表)'!V75</f>
        <v>0</v>
      </c>
    </row>
    <row r="76" s="1" customFormat="1" spans="1:22">
      <c r="A76" s="8"/>
      <c r="B76" s="9" t="s">
        <v>140</v>
      </c>
      <c r="C76" s="10">
        <v>341823</v>
      </c>
      <c r="D76" s="11" t="s">
        <v>33</v>
      </c>
      <c r="E76" s="12">
        <f>'[1]房地产出让(_过程表)'!E76*10000</f>
        <v>2152</v>
      </c>
      <c r="F76" s="13">
        <f>'[1]房地产出让(_过程表)'!F76</f>
        <v>1</v>
      </c>
      <c r="G76" s="12">
        <f>'[1]房地产出让(_过程表)'!G76*10000</f>
        <v>3228</v>
      </c>
      <c r="H76" s="12">
        <f>'[1]房地产出让(_过程表)'!H76*10000</f>
        <v>2152</v>
      </c>
      <c r="I76" s="13">
        <f>'[1]房地产出让(_过程表)'!I76</f>
        <v>1</v>
      </c>
      <c r="J76" s="12">
        <f>'[1]房地产出让(_过程表)'!J76*10000</f>
        <v>3228</v>
      </c>
      <c r="K76" s="12">
        <f>'[1]房地产出让(_过程表)'!K76</f>
        <v>113</v>
      </c>
      <c r="L76" s="12">
        <f>'[1]房地产出让(_过程表)'!L76*10000</f>
        <v>0</v>
      </c>
      <c r="M76" s="13">
        <f>'[1]房地产出让(_过程表)'!M76</f>
        <v>0</v>
      </c>
      <c r="N76" s="12">
        <f>'[1]房地产出让(_过程表)'!N76*10000</f>
        <v>0</v>
      </c>
      <c r="O76" s="12">
        <f>'[1]房地产出让(_过程表)'!O76*10000</f>
        <v>0</v>
      </c>
      <c r="P76" s="12">
        <f>'[1]房地产出让(_过程表)'!P76*10000</f>
        <v>0</v>
      </c>
      <c r="Q76" s="12">
        <f>'[1]房地产出让(_过程表)'!Q76</f>
        <v>0</v>
      </c>
      <c r="R76" s="13">
        <f>'[1]房地产出让(_过程表)'!R76</f>
        <v>0</v>
      </c>
      <c r="S76" s="13">
        <f>'[1]房地产出让(_过程表)'!S76</f>
        <v>1</v>
      </c>
      <c r="T76" s="12">
        <f>'[1]房地产出让(_过程表)'!T76*10000</f>
        <v>2152</v>
      </c>
      <c r="U76" s="12">
        <f>'[1]房地产出让(_过程表)'!U76*10000</f>
        <v>3228</v>
      </c>
      <c r="V76" s="12">
        <f>'[1]房地产出让(_过程表)'!V76</f>
        <v>113</v>
      </c>
    </row>
    <row r="77" s="1" customFormat="1" spans="1:22">
      <c r="A77" s="8"/>
      <c r="B77" s="9" t="s">
        <v>141</v>
      </c>
      <c r="C77" s="10">
        <v>341824</v>
      </c>
      <c r="D77" s="11" t="s">
        <v>33</v>
      </c>
      <c r="E77" s="12">
        <f>'[1]房地产出让(_过程表)'!E77*10000</f>
        <v>99028.2</v>
      </c>
      <c r="F77" s="13">
        <f>'[1]房地产出让(_过程表)'!F77</f>
        <v>4</v>
      </c>
      <c r="G77" s="12">
        <f>'[1]房地产出让(_过程表)'!G77*10000</f>
        <v>161809.36</v>
      </c>
      <c r="H77" s="12">
        <f>'[1]房地产出让(_过程表)'!H77*10000</f>
        <v>99028.2</v>
      </c>
      <c r="I77" s="13">
        <f>'[1]房地产出让(_过程表)'!I77</f>
        <v>4</v>
      </c>
      <c r="J77" s="12">
        <f>'[1]房地产出让(_过程表)'!J77*10000</f>
        <v>161809.36</v>
      </c>
      <c r="K77" s="12">
        <f>'[1]房地产出让(_过程表)'!K77</f>
        <v>22152</v>
      </c>
      <c r="L77" s="12">
        <f>'[1]房地产出让(_过程表)'!L77*10000</f>
        <v>53050.7</v>
      </c>
      <c r="M77" s="13">
        <f>'[1]房地产出让(_过程表)'!M77</f>
        <v>2</v>
      </c>
      <c r="N77" s="12">
        <f>'[1]房地产出让(_过程表)'!N77*10000</f>
        <v>65946.06</v>
      </c>
      <c r="O77" s="12">
        <f>'[1]房地产出让(_过程表)'!O77*10000</f>
        <v>53050.7</v>
      </c>
      <c r="P77" s="12">
        <f>'[1]房地产出让(_过程表)'!P77*10000</f>
        <v>65946.06</v>
      </c>
      <c r="Q77" s="12">
        <f>'[1]房地产出让(_过程表)'!Q77</f>
        <v>12272</v>
      </c>
      <c r="R77" s="13">
        <f>'[1]房地产出让(_过程表)'!R77</f>
        <v>2</v>
      </c>
      <c r="S77" s="13">
        <f>'[1]房地产出让(_过程表)'!S77</f>
        <v>2</v>
      </c>
      <c r="T77" s="12">
        <f>'[1]房地产出让(_过程表)'!T77*10000</f>
        <v>45977.5</v>
      </c>
      <c r="U77" s="12">
        <f>'[1]房地产出让(_过程表)'!U77*10000</f>
        <v>95863.3</v>
      </c>
      <c r="V77" s="12">
        <f>'[1]房地产出让(_过程表)'!V77</f>
        <v>9880</v>
      </c>
    </row>
    <row r="78" s="1" customFormat="1" spans="1:22">
      <c r="A78" s="8"/>
      <c r="B78" s="9" t="s">
        <v>142</v>
      </c>
      <c r="C78" s="10">
        <v>341825</v>
      </c>
      <c r="D78" s="11" t="s">
        <v>33</v>
      </c>
      <c r="E78" s="12">
        <f>'[1]房地产出让(_过程表)'!E78*10000</f>
        <v>0</v>
      </c>
      <c r="F78" s="13">
        <f>'[1]房地产出让(_过程表)'!F78</f>
        <v>0</v>
      </c>
      <c r="G78" s="12">
        <f>'[1]房地产出让(_过程表)'!G78*10000</f>
        <v>0</v>
      </c>
      <c r="H78" s="12">
        <f>'[1]房地产出让(_过程表)'!H78*10000</f>
        <v>0</v>
      </c>
      <c r="I78" s="13">
        <f>'[1]房地产出让(_过程表)'!I78</f>
        <v>0</v>
      </c>
      <c r="J78" s="12">
        <f>'[1]房地产出让(_过程表)'!J78*10000</f>
        <v>0</v>
      </c>
      <c r="K78" s="12">
        <f>'[1]房地产出让(_过程表)'!K78</f>
        <v>0</v>
      </c>
      <c r="L78" s="12">
        <f>'[1]房地产出让(_过程表)'!L78*10000</f>
        <v>0</v>
      </c>
      <c r="M78" s="13">
        <f>'[1]房地产出让(_过程表)'!M78</f>
        <v>0</v>
      </c>
      <c r="N78" s="12">
        <f>'[1]房地产出让(_过程表)'!N78*10000</f>
        <v>0</v>
      </c>
      <c r="O78" s="12">
        <f>'[1]房地产出让(_过程表)'!O78*10000</f>
        <v>0</v>
      </c>
      <c r="P78" s="12">
        <f>'[1]房地产出让(_过程表)'!P78*10000</f>
        <v>0</v>
      </c>
      <c r="Q78" s="12">
        <f>'[1]房地产出让(_过程表)'!Q78</f>
        <v>0</v>
      </c>
      <c r="R78" s="13">
        <f>'[1]房地产出让(_过程表)'!R78</f>
        <v>0</v>
      </c>
      <c r="S78" s="13">
        <f>'[1]房地产出让(_过程表)'!S78</f>
        <v>0</v>
      </c>
      <c r="T78" s="12">
        <f>'[1]房地产出让(_过程表)'!T78*10000</f>
        <v>0</v>
      </c>
      <c r="U78" s="12">
        <f>'[1]房地产出让(_过程表)'!U78*10000</f>
        <v>0</v>
      </c>
      <c r="V78" s="12">
        <f>'[1]房地产出让(_过程表)'!V78</f>
        <v>0</v>
      </c>
    </row>
    <row r="79" s="1" customFormat="1" spans="1:22">
      <c r="A79" s="8"/>
      <c r="B79" s="9" t="s">
        <v>143</v>
      </c>
      <c r="C79" s="10">
        <v>341881</v>
      </c>
      <c r="D79" s="11" t="s">
        <v>33</v>
      </c>
      <c r="E79" s="12">
        <f>'[1]房地产出让(_过程表)'!E79*10000</f>
        <v>54932.3</v>
      </c>
      <c r="F79" s="13">
        <f>'[1]房地产出让(_过程表)'!F79</f>
        <v>2</v>
      </c>
      <c r="G79" s="12">
        <f>'[1]房地产出让(_过程表)'!G79*10000</f>
        <v>109864.6</v>
      </c>
      <c r="H79" s="12">
        <f>'[1]房地产出让(_过程表)'!H79*10000</f>
        <v>54932.3</v>
      </c>
      <c r="I79" s="13">
        <f>'[1]房地产出让(_过程表)'!I79</f>
        <v>2</v>
      </c>
      <c r="J79" s="12">
        <f>'[1]房地产出让(_过程表)'!J79*10000</f>
        <v>109864.6</v>
      </c>
      <c r="K79" s="12">
        <f>'[1]房地产出让(_过程表)'!K79</f>
        <v>30322.6296</v>
      </c>
      <c r="L79" s="12">
        <f>'[1]房地产出让(_过程表)'!L79*10000</f>
        <v>49439.07</v>
      </c>
      <c r="M79" s="13">
        <f>'[1]房地产出让(_过程表)'!M79</f>
        <v>1</v>
      </c>
      <c r="N79" s="12">
        <f>'[1]房地产出让(_过程表)'!N79*10000</f>
        <v>98878.14</v>
      </c>
      <c r="O79" s="12">
        <f>'[1]房地产出让(_过程表)'!O79*10000</f>
        <v>49439.07</v>
      </c>
      <c r="P79" s="12">
        <f>'[1]房地产出让(_过程表)'!P79*10000</f>
        <v>98878.14</v>
      </c>
      <c r="Q79" s="12">
        <f>'[1]房地产出让(_过程表)'!Q79</f>
        <v>27290.3666</v>
      </c>
      <c r="R79" s="13">
        <f>'[1]房地产出让(_过程表)'!R79</f>
        <v>1</v>
      </c>
      <c r="S79" s="13">
        <f>'[1]房地产出让(_过程表)'!S79</f>
        <v>1</v>
      </c>
      <c r="T79" s="12">
        <f>'[1]房地产出让(_过程表)'!T79*10000</f>
        <v>5493.23</v>
      </c>
      <c r="U79" s="12">
        <f>'[1]房地产出让(_过程表)'!U79*10000</f>
        <v>10986.46</v>
      </c>
      <c r="V79" s="12">
        <f>'[1]房地产出让(_过程表)'!V79</f>
        <v>3032.263</v>
      </c>
    </row>
  </sheetData>
  <mergeCells count="17">
    <mergeCell ref="C1:V1"/>
    <mergeCell ref="A3:A8"/>
    <mergeCell ref="A9:A13"/>
    <mergeCell ref="A14:A17"/>
    <mergeCell ref="A18:A20"/>
    <mergeCell ref="A21:A24"/>
    <mergeCell ref="A25:A26"/>
    <mergeCell ref="A27:A28"/>
    <mergeCell ref="A29:A36"/>
    <mergeCell ref="A37:A41"/>
    <mergeCell ref="A42:A48"/>
    <mergeCell ref="A49:A54"/>
    <mergeCell ref="A55:A59"/>
    <mergeCell ref="A60:A64"/>
    <mergeCell ref="A65:A68"/>
    <mergeCell ref="A69:A72"/>
    <mergeCell ref="A73:A79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房地产（按用途）</vt:lpstr>
      <vt:lpstr>房地产出让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2020-09-15T08:23:11Z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