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42" firstSheet="6" activeTab="10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44525"/>
</workbook>
</file>

<file path=xl/sharedStrings.xml><?xml version="1.0" encoding="utf-8"?>
<sst xmlns="http://schemas.openxmlformats.org/spreadsheetml/2006/main" count="416" uniqueCount="256">
  <si>
    <t>部门公开表1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</si>
  <si>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2020年财政拨款收支预算总表</t>
    </r>
  </si>
  <si>
    <r>
      <rPr>
        <sz val="9"/>
        <color theme="1"/>
        <rFont val="华文中宋"/>
        <charset val="134"/>
      </rPr>
      <t xml:space="preserve">                                                                                 </t>
    </r>
    <r>
      <rPr>
        <sz val="10"/>
        <color theme="1"/>
        <rFont val="宋体"/>
        <charset val="134"/>
      </rPr>
      <t>单位：万元</t>
    </r>
  </si>
  <si>
    <t>收   入</t>
  </si>
  <si>
    <t>支   出</t>
  </si>
  <si>
    <t>项目</t>
  </si>
  <si>
    <t>预算数</t>
  </si>
  <si>
    <t>合计</t>
  </si>
  <si>
    <t>一般公共预算拨款</t>
  </si>
  <si>
    <t>政府性基金预算拨款</t>
  </si>
  <si>
    <t>国有资本经营预算拨款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</si>
  <si>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</si>
  <si>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</si>
  <si>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</si>
  <si>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</si>
  <si>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</si>
  <si>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</si>
  <si>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</si>
  <si>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</si>
  <si>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</si>
  <si>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</si>
  <si>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</si>
  <si>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</si>
  <si>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</si>
  <si>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</si>
  <si>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</si>
  <si>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</si>
  <si>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</si>
  <si>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</si>
  <si>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</si>
  <si>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</si>
  <si>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</si>
  <si>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</si>
  <si>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</si>
  <si>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</si>
  <si>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</si>
  <si>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</si>
  <si>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</si>
  <si>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</si>
  <si>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</si>
  <si>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</si>
  <si>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</si>
  <si>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</si>
  <si>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</si>
  <si>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</si>
  <si>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</si>
  <si>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</si>
  <si>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</si>
  <si>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</si>
  <si>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r>
      <t>寿县公安局</t>
    </r>
    <r>
      <rPr>
        <sz val="18"/>
        <color theme="1"/>
        <rFont val="黑体"/>
        <charset val="134"/>
      </rPr>
      <t>2020年一般公共预算支出预算表</t>
    </r>
  </si>
  <si>
    <t>单位：万元</t>
  </si>
  <si>
    <t>功能分类科目</t>
  </si>
  <si>
    <t>科目编码</t>
  </si>
  <si>
    <t>科目名称</t>
  </si>
  <si>
    <t>基本支出</t>
  </si>
  <si>
    <t>项目支出</t>
  </si>
  <si>
    <t>公共安全支出</t>
  </si>
  <si>
    <t xml:space="preserve"> 20402</t>
  </si>
  <si>
    <t>公安</t>
  </si>
  <si>
    <t xml:space="preserve">  2040201</t>
  </si>
  <si>
    <t xml:space="preserve">    行政运行</t>
  </si>
  <si>
    <t xml:space="preserve">  2040219</t>
  </si>
  <si>
    <t xml:space="preserve">    信息化建设</t>
  </si>
  <si>
    <t xml:space="preserve">  2040220</t>
  </si>
  <si>
    <t xml:space="preserve">    执法办案</t>
  </si>
  <si>
    <t>社会保障和就业支出</t>
  </si>
  <si>
    <t xml:space="preserve">  20805</t>
  </si>
  <si>
    <t xml:space="preserve">  行政事业单位养老支出</t>
  </si>
  <si>
    <t xml:space="preserve">   2080501</t>
  </si>
  <si>
    <t xml:space="preserve">   行政单位离休人员支出</t>
  </si>
  <si>
    <t xml:space="preserve">   2080505</t>
  </si>
  <si>
    <t xml:space="preserve">   机关事业单位基本养老保险缴费</t>
  </si>
  <si>
    <t>210</t>
  </si>
  <si>
    <t>卫生健康支出</t>
  </si>
  <si>
    <t xml:space="preserve"> 21011</t>
  </si>
  <si>
    <t xml:space="preserve">   行政事业单位医疗</t>
  </si>
  <si>
    <t xml:space="preserve">  2101101</t>
  </si>
  <si>
    <t xml:space="preserve">     基本医疗保险</t>
  </si>
  <si>
    <t xml:space="preserve">  2101103</t>
  </si>
  <si>
    <t xml:space="preserve">     公务员医疗补助</t>
  </si>
  <si>
    <t>221</t>
  </si>
  <si>
    <t>住房保障支出</t>
  </si>
  <si>
    <t xml:space="preserve"> 22102</t>
  </si>
  <si>
    <t xml:space="preserve">  住房改革支出</t>
  </si>
  <si>
    <t xml:space="preserve">  2210201</t>
  </si>
  <si>
    <t xml:space="preserve">   住房公积金</t>
  </si>
  <si>
    <t>部门公开表3</t>
  </si>
  <si>
    <t>寿县公安局2020年一般公共预算基本支出预算表</t>
  </si>
  <si>
    <t>经济分类科目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</si>
  <si>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</si>
  <si>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</si>
  <si>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</si>
  <si>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</si>
  <si>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</si>
  <si>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</si>
  <si>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</si>
  <si>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</si>
  <si>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</si>
  <si>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</si>
  <si>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</si>
  <si>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</si>
  <si>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</si>
  <si>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</si>
  <si>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</si>
  <si>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</si>
  <si>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</si>
  <si>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</si>
  <si>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</si>
  <si>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</si>
  <si>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</si>
  <si>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</si>
  <si>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</si>
  <si>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</si>
  <si>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</si>
  <si>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</si>
  <si>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</si>
  <si>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</si>
  <si>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</si>
  <si>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</si>
  <si>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</si>
  <si>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</si>
  <si>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</si>
  <si>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</si>
  <si>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30217</t>
  </si>
  <si>
    <t xml:space="preserve"> 公务接待费</t>
  </si>
  <si>
    <t xml:space="preserve">  30228</t>
  </si>
  <si>
    <t xml:space="preserve"> 工会经费</t>
  </si>
  <si>
    <t xml:space="preserve">  30299</t>
  </si>
  <si>
    <t xml:space="preserve"> 其它商品和服务支出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</si>
  <si>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</si>
  <si>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</si>
  <si>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</si>
  <si>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</si>
  <si>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</si>
  <si>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</si>
  <si>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310</t>
  </si>
  <si>
    <t>资本性支出</t>
  </si>
  <si>
    <t xml:space="preserve">  31002</t>
  </si>
  <si>
    <t xml:space="preserve">  办公设备购置</t>
  </si>
  <si>
    <t>部门公开表4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</si>
  <si>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2020年政府性基金预算支出表</t>
    </r>
  </si>
  <si>
    <t xml:space="preserve">    </t>
  </si>
  <si>
    <t>政府性基金预算拨款支出</t>
  </si>
  <si>
    <t>注：寿县公安局没有政府性基金预算拨款收入，也没有政府性基金预算支出，故本表无数据。</t>
  </si>
  <si>
    <t>部门公开表5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</si>
  <si>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2020年国有资本经营预算支出表</t>
    </r>
  </si>
  <si>
    <t>国有资本经营预算拨款支出</t>
  </si>
  <si>
    <r>
      <rPr>
        <sz val="12"/>
        <color theme="1"/>
        <rFont val="宋体"/>
        <charset val="134"/>
      </rPr>
      <t>注：</t>
    </r>
    <r>
      <rPr>
        <sz val="10.5"/>
        <color theme="1"/>
        <rFont val="宋体"/>
        <charset val="134"/>
      </rPr>
      <t>寿县公安局</t>
    </r>
    <r>
      <rPr>
        <sz val="12"/>
        <color theme="1"/>
        <rFont val="宋体"/>
        <charset val="134"/>
      </rPr>
      <t>没有国有资本经营预算拨款收入，也没有国有资本经营预算支出，故本表无数据。</t>
    </r>
  </si>
  <si>
    <t>部门公开表6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</si>
  <si>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2020年部门收支预算总表</t>
    </r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</si>
  <si>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</si>
  <si>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</si>
  <si>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</si>
  <si>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</si>
  <si>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</si>
  <si>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</si>
  <si>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</si>
  <si>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部门公开表7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</si>
  <si>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2020年部门收入预算总表</t>
    </r>
  </si>
  <si>
    <t>一般公共预算
拨款收入</t>
  </si>
  <si>
    <t>政府性基金预算拨款收入</t>
  </si>
  <si>
    <t>国有资本经营
预算拨款收入</t>
  </si>
  <si>
    <t>财政专户管理
非税收入</t>
  </si>
  <si>
    <t>其他收入</t>
  </si>
  <si>
    <t>部门公开表8</t>
  </si>
  <si>
    <r>
      <t>寿县公安局</t>
    </r>
    <r>
      <rPr>
        <sz val="18"/>
        <color theme="1"/>
        <rFont val="黑体"/>
        <charset val="134"/>
      </rPr>
      <t>2020年部门支出预算总表</t>
    </r>
  </si>
  <si>
    <t xml:space="preserve">    公安</t>
  </si>
  <si>
    <t xml:space="preserve">      行政运行</t>
  </si>
  <si>
    <t xml:space="preserve">      信息化建设</t>
  </si>
  <si>
    <t xml:space="preserve">      执法办案</t>
  </si>
  <si>
    <t xml:space="preserve">    行政事业单位养老支出</t>
  </si>
  <si>
    <t xml:space="preserve">      行政单位离休人员支出</t>
  </si>
  <si>
    <t xml:space="preserve">      机关事业单位基本养老保险缴费</t>
  </si>
  <si>
    <t xml:space="preserve">    行政事业单位医疗</t>
  </si>
  <si>
    <t xml:space="preserve">      基本医疗保险</t>
  </si>
  <si>
    <t xml:space="preserve">      公务员医疗补助</t>
  </si>
  <si>
    <t xml:space="preserve">    住房改革支出</t>
  </si>
  <si>
    <t xml:space="preserve">      住房公积金</t>
  </si>
  <si>
    <t>部门公开表9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</si>
  <si>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2020年部门政府采购支出表</t>
    </r>
  </si>
  <si>
    <t>支出项目/政府采购项目名称</t>
  </si>
  <si>
    <t>一般公共预算</t>
  </si>
  <si>
    <t>政府性基金预算</t>
  </si>
  <si>
    <t xml:space="preserve">    公安转移支付资金业务装备经费</t>
  </si>
  <si>
    <t xml:space="preserve">      服务类</t>
  </si>
  <si>
    <t xml:space="preserve">        信息技术、信息管理软件的开发设计</t>
  </si>
  <si>
    <t xml:space="preserve">          信息技术、信息管理软件的开发设计</t>
  </si>
  <si>
    <t xml:space="preserve">      货物类</t>
  </si>
  <si>
    <t xml:space="preserve">        计算机、外设、网络设备及软件</t>
  </si>
  <si>
    <t xml:space="preserve">          工作站</t>
  </si>
  <si>
    <t xml:space="preserve">          数码相机</t>
  </si>
  <si>
    <t xml:space="preserve">          数码摄像机</t>
  </si>
  <si>
    <t xml:space="preserve">        监控设备</t>
  </si>
  <si>
    <t xml:space="preserve">          监控设备</t>
  </si>
  <si>
    <t xml:space="preserve">        警用设备</t>
  </si>
  <si>
    <t xml:space="preserve">          警用设备</t>
  </si>
  <si>
    <t xml:space="preserve">        交通工具</t>
  </si>
  <si>
    <t xml:space="preserve">          轿车</t>
  </si>
  <si>
    <t xml:space="preserve">          专用汽车</t>
  </si>
  <si>
    <t xml:space="preserve">          摩托车</t>
  </si>
  <si>
    <t xml:space="preserve">        劳保用品（批量2万元以上）</t>
  </si>
  <si>
    <t xml:space="preserve">          标志服装</t>
  </si>
  <si>
    <t xml:space="preserve">    综合定额支出</t>
  </si>
  <si>
    <t xml:space="preserve">          台式微型计算机</t>
  </si>
  <si>
    <t xml:space="preserve">          便携式计算机</t>
  </si>
  <si>
    <t xml:space="preserve">          激光打印机</t>
  </si>
  <si>
    <t xml:space="preserve">        办公自动化及电器设备</t>
  </si>
  <si>
    <t xml:space="preserve">          碎纸机</t>
  </si>
  <si>
    <t xml:space="preserve">        视听及采编设备</t>
  </si>
  <si>
    <t xml:space="preserve">          电视机</t>
  </si>
  <si>
    <t xml:space="preserve">        家具</t>
  </si>
  <si>
    <t xml:space="preserve">          办公桌椅</t>
  </si>
  <si>
    <t xml:space="preserve">          其他公用家具</t>
  </si>
  <si>
    <t xml:space="preserve">        空气调节设备</t>
  </si>
  <si>
    <t xml:space="preserve">          分体式空调机</t>
  </si>
  <si>
    <t xml:space="preserve">      政府公共服务采购目录</t>
  </si>
  <si>
    <t xml:space="preserve">        政府履职所需辅助性和技术性事务</t>
  </si>
  <si>
    <t xml:space="preserve">          公共项目规划、设计、可行性研究等专家评审服务</t>
  </si>
  <si>
    <t xml:space="preserve">    交管大队业务大楼基建及派出所及战训基地基建</t>
  </si>
  <si>
    <t xml:space="preserve">      工程类(10万元以上)</t>
  </si>
  <si>
    <t xml:space="preserve">        建筑物</t>
  </si>
  <si>
    <t xml:space="preserve">          建筑物</t>
  </si>
  <si>
    <t>部门公开表10</t>
  </si>
  <si>
    <r>
      <rPr>
        <sz val="18"/>
        <color rgb="FF000000"/>
        <rFont val="黑体"/>
        <charset val="134"/>
      </rPr>
      <t>寿县公安局</t>
    </r>
    <r>
      <rPr>
        <sz val="18"/>
        <color theme="1"/>
        <rFont val="黑体"/>
        <charset val="134"/>
      </rPr>
      <t>2020年县级部门专项资金清单</t>
    </r>
  </si>
  <si>
    <t>序号</t>
  </si>
  <si>
    <t>主管部门</t>
  </si>
  <si>
    <t>项目名称</t>
  </si>
  <si>
    <t>预算金额（万元）</t>
  </si>
  <si>
    <t>项目资金安排或
分配依据和标准</t>
  </si>
  <si>
    <t>项目管理办法或流程</t>
  </si>
  <si>
    <t>寿县公安局</t>
  </si>
  <si>
    <t>辅警工资及保障经费</t>
  </si>
  <si>
    <t>《寿县公安机关警务辅助人员管理办法》</t>
  </si>
  <si>
    <t>《寿县公安局财务管理办法》</t>
  </si>
  <si>
    <t>交通协警人员保障经费</t>
  </si>
  <si>
    <t>红绿灯及电子警察维护</t>
  </si>
  <si>
    <t>《公安部关于印发&lt;关于大力推进基础信息化建设的意见&gt;的通知》</t>
  </si>
  <si>
    <t>公安交通设施维护及辖区标志标牌费</t>
  </si>
  <si>
    <t>公安机关职责</t>
  </si>
  <si>
    <t>有偿使用社会化考场费</t>
  </si>
  <si>
    <t>《公安厅关于印发&lt;安徽省汽车类驾驶人考试使用社会化考场监督管理规定&gt;的通知》</t>
  </si>
  <si>
    <t>交通安全文明创建</t>
  </si>
  <si>
    <t>交管大队业务大楼基建、派出所新建、战训基地基建</t>
  </si>
  <si>
    <t>《政法经费分类保障办法》</t>
  </si>
  <si>
    <t>注：涉密的财政项目资金信息不予公开。</t>
  </si>
  <si>
    <t>部门公开表11</t>
  </si>
  <si>
    <t>寿县公安局2020年“三公”经费支出预算表</t>
  </si>
  <si>
    <t>（单位：万元）</t>
  </si>
  <si>
    <t>项  目</t>
  </si>
  <si>
    <t>预 算 数</t>
  </si>
  <si>
    <t>合  计</t>
  </si>
  <si>
    <t>因公出国（境）费</t>
  </si>
  <si>
    <t>公务接待费</t>
  </si>
  <si>
    <t>公务用车购置及运行费</t>
  </si>
  <si>
    <t>  其中：公务用车运行费</t>
  </si>
  <si>
    <t>          公务用车购置费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</si>
</sst>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177" formatCode="#,##0.00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sz val="12"/>
      <color theme="1"/>
      <name val="黑体"/>
      <charset val="134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2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2" borderId="20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9" fillId="29" borderId="19" applyNumberFormat="0" applyAlignment="0" applyProtection="0">
      <alignment vertical="center"/>
    </xf>
    <xf numFmtId="0" fontId="41" fillId="29" borderId="17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0" borderId="0"/>
    <xf numFmtId="0" fontId="22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justify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2" fillId="0" borderId="3" xfId="38" applyNumberFormat="1" applyFont="1" applyFill="1" applyBorder="1" applyAlignment="1">
      <alignment horizontal="left" vertical="center"/>
    </xf>
    <xf numFmtId="177" fontId="12" fillId="0" borderId="3" xfId="38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vertical="center"/>
    </xf>
    <xf numFmtId="49" fontId="12" fillId="0" borderId="3" xfId="38" applyNumberFormat="1" applyFont="1" applyBorder="1" applyAlignment="1">
      <alignment horizontal="left"/>
    </xf>
    <xf numFmtId="49" fontId="12" fillId="0" borderId="0" xfId="38" applyNumberFormat="1" applyFont="1"/>
    <xf numFmtId="0" fontId="1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49" fontId="12" fillId="0" borderId="3" xfId="38" applyNumberFormat="1" applyFont="1" applyBorder="1"/>
    <xf numFmtId="0" fontId="1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177" fontId="12" fillId="0" borderId="3" xfId="0" applyNumberFormat="1" applyFont="1" applyFill="1" applyBorder="1" applyAlignment="1">
      <alignment vertical="center" wrapText="1"/>
    </xf>
    <xf numFmtId="177" fontId="0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horizontal="right" vertical="center" wrapText="1"/>
    </xf>
    <xf numFmtId="177" fontId="1" fillId="0" borderId="3" xfId="0" applyNumberFormat="1" applyFont="1" applyFill="1" applyBorder="1" applyAlignment="1">
      <alignment horizontal="left" wrapText="1"/>
    </xf>
    <xf numFmtId="49" fontId="12" fillId="0" borderId="4" xfId="0" applyNumberFormat="1" applyFont="1" applyFill="1" applyBorder="1" applyAlignment="1" applyProtection="1">
      <alignment vertical="center"/>
    </xf>
    <xf numFmtId="176" fontId="12" fillId="0" borderId="3" xfId="0" applyNumberFormat="1" applyFont="1" applyFill="1" applyBorder="1" applyAlignment="1" applyProtection="1">
      <alignment horizontal="left" vertical="center" wrapText="1"/>
    </xf>
    <xf numFmtId="177" fontId="11" fillId="0" borderId="3" xfId="0" applyNumberFormat="1" applyFont="1" applyFill="1" applyBorder="1" applyAlignment="1">
      <alignment horizontal="left" wrapText="1"/>
    </xf>
    <xf numFmtId="177" fontId="12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/>
    </xf>
    <xf numFmtId="177" fontId="0" fillId="0" borderId="0" xfId="0" applyNumberFormat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wrapText="1"/>
    </xf>
    <xf numFmtId="177" fontId="0" fillId="0" borderId="0" xfId="0" applyNumberFormat="1" applyAlignment="1">
      <alignment vertical="center" wrapText="1"/>
    </xf>
    <xf numFmtId="177" fontId="0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177" fontId="17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vertical="center" wrapText="1"/>
    </xf>
    <xf numFmtId="177" fontId="20" fillId="0" borderId="3" xfId="0" applyNumberFormat="1" applyFont="1" applyFill="1" applyBorder="1" applyAlignment="1">
      <alignment vertical="center" wrapText="1"/>
    </xf>
    <xf numFmtId="177" fontId="0" fillId="0" borderId="0" xfId="0" applyNumberFormat="1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4" fillId="0" borderId="3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省级部门预决算及“三公”经费公开工作方案附件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selection activeCell="E12" sqref="E12"/>
    </sheetView>
  </sheetViews>
  <sheetFormatPr defaultColWidth="9" defaultRowHeight="13.5" outlineLevelCol="6"/>
  <cols>
    <col min="1" max="1" width="21.875" style="3" customWidth="1"/>
    <col min="2" max="2" width="11.5" style="3" customWidth="1"/>
    <col min="3" max="3" width="21.125" style="3" customWidth="1"/>
    <col min="4" max="4" width="12.25" style="3" customWidth="1"/>
    <col min="5" max="5" width="11.875" style="111" customWidth="1"/>
    <col min="6" max="6" width="8.625" style="3" customWidth="1"/>
    <col min="7" max="7" width="10.5" style="3" customWidth="1"/>
    <col min="8" max="16384" width="9" style="3"/>
  </cols>
  <sheetData>
    <row r="1" s="1" customFormat="1" spans="1:7">
      <c r="A1" s="4" t="s">
        <v>0</v>
      </c>
      <c r="B1" s="4"/>
      <c r="C1" s="4"/>
      <c r="D1" s="4"/>
      <c r="E1" s="112"/>
      <c r="F1" s="4"/>
      <c r="G1" s="4"/>
    </row>
    <row r="2" s="11" customFormat="1" ht="22.5" spans="1:7">
      <c r="A2" s="12" t="s">
        <v>1</v>
      </c>
      <c r="B2" s="12"/>
      <c r="C2" s="12"/>
      <c r="D2" s="12"/>
      <c r="E2" s="113"/>
      <c r="F2" s="12"/>
      <c r="G2" s="12"/>
    </row>
    <row r="3" spans="1:7">
      <c r="A3" s="114" t="s">
        <v>2</v>
      </c>
      <c r="B3" s="114"/>
      <c r="C3" s="114"/>
      <c r="D3" s="114"/>
      <c r="E3" s="115"/>
      <c r="F3" s="114"/>
      <c r="G3" s="114"/>
    </row>
    <row r="4" s="108" customFormat="1" ht="35.25" customHeight="1" spans="1:7">
      <c r="A4" s="83" t="s">
        <v>3</v>
      </c>
      <c r="B4" s="83"/>
      <c r="C4" s="83" t="s">
        <v>4</v>
      </c>
      <c r="D4" s="83"/>
      <c r="E4" s="116"/>
      <c r="F4" s="83"/>
      <c r="G4" s="83"/>
    </row>
    <row r="5" ht="46.5" customHeight="1" spans="1:7">
      <c r="A5" s="18" t="s">
        <v>5</v>
      </c>
      <c r="B5" s="18" t="s">
        <v>6</v>
      </c>
      <c r="C5" s="18" t="s">
        <v>5</v>
      </c>
      <c r="D5" s="18" t="s">
        <v>7</v>
      </c>
      <c r="E5" s="117" t="s">
        <v>8</v>
      </c>
      <c r="F5" s="18" t="s">
        <v>9</v>
      </c>
      <c r="G5" s="18" t="s">
        <v>10</v>
      </c>
    </row>
    <row r="6" ht="21" customHeight="1" spans="1:7">
      <c r="A6" s="78" t="s">
        <v>11</v>
      </c>
      <c r="B6" s="118">
        <v>13050.01</v>
      </c>
      <c r="C6" s="20" t="s">
        <v>12</v>
      </c>
      <c r="D6" s="20"/>
      <c r="E6" s="119"/>
      <c r="F6" s="77"/>
      <c r="G6" s="77"/>
    </row>
    <row r="7" ht="21" customHeight="1" spans="1:7">
      <c r="A7" s="78" t="s">
        <v>13</v>
      </c>
      <c r="B7" s="74">
        <v>2900</v>
      </c>
      <c r="C7" s="20" t="s">
        <v>14</v>
      </c>
      <c r="D7" s="20"/>
      <c r="E7" s="119"/>
      <c r="F7" s="77"/>
      <c r="G7" s="77"/>
    </row>
    <row r="8" ht="21" customHeight="1" spans="1:7">
      <c r="A8" s="78" t="s">
        <v>15</v>
      </c>
      <c r="B8" s="74"/>
      <c r="C8" s="20" t="s">
        <v>16</v>
      </c>
      <c r="D8" s="20"/>
      <c r="E8" s="119"/>
      <c r="F8" s="77"/>
      <c r="G8" s="77"/>
    </row>
    <row r="9" ht="21" customHeight="1" spans="1:7">
      <c r="A9" s="78" t="s">
        <v>17</v>
      </c>
      <c r="B9" s="74"/>
      <c r="C9" s="20" t="s">
        <v>18</v>
      </c>
      <c r="D9" s="75">
        <v>11675.140048</v>
      </c>
      <c r="E9" s="75">
        <v>11675.140048</v>
      </c>
      <c r="F9" s="77"/>
      <c r="G9" s="77"/>
    </row>
    <row r="10" ht="21" customHeight="1" spans="1:7">
      <c r="A10" s="78"/>
      <c r="B10" s="74"/>
      <c r="C10" s="20" t="s">
        <v>19</v>
      </c>
      <c r="D10" s="75"/>
      <c r="E10" s="75"/>
      <c r="F10" s="77"/>
      <c r="G10" s="77"/>
    </row>
    <row r="11" ht="21" customHeight="1" spans="1:7">
      <c r="A11" s="20"/>
      <c r="B11" s="74"/>
      <c r="C11" s="20" t="s">
        <v>20</v>
      </c>
      <c r="D11" s="75"/>
      <c r="E11" s="75"/>
      <c r="F11" s="77"/>
      <c r="G11" s="77"/>
    </row>
    <row r="12" ht="27" spans="1:7">
      <c r="A12" s="78"/>
      <c r="B12" s="74"/>
      <c r="C12" s="20" t="s">
        <v>21</v>
      </c>
      <c r="D12" s="75"/>
      <c r="E12" s="75"/>
      <c r="F12" s="77"/>
      <c r="G12" s="77"/>
    </row>
    <row r="13" ht="27" spans="1:7">
      <c r="A13" s="78"/>
      <c r="B13" s="74"/>
      <c r="C13" s="20" t="s">
        <v>22</v>
      </c>
      <c r="D13" s="75">
        <v>604.373464</v>
      </c>
      <c r="E13" s="75">
        <v>604.373464</v>
      </c>
      <c r="F13" s="77"/>
      <c r="G13" s="77"/>
    </row>
    <row r="14" ht="18.75" customHeight="1" spans="1:7">
      <c r="A14" s="78"/>
      <c r="B14" s="74"/>
      <c r="C14" s="20" t="s">
        <v>23</v>
      </c>
      <c r="D14" s="75">
        <v>347.976876</v>
      </c>
      <c r="E14" s="75">
        <v>347.976876</v>
      </c>
      <c r="F14" s="77"/>
      <c r="G14" s="77"/>
    </row>
    <row r="15" ht="18.75" customHeight="1" spans="1:7">
      <c r="A15" s="78"/>
      <c r="B15" s="74"/>
      <c r="C15" s="20" t="s">
        <v>24</v>
      </c>
      <c r="D15" s="76"/>
      <c r="E15" s="120"/>
      <c r="F15" s="77"/>
      <c r="G15" s="77"/>
    </row>
    <row r="16" ht="18.75" customHeight="1" spans="1:7">
      <c r="A16" s="78"/>
      <c r="B16" s="74"/>
      <c r="C16" s="20" t="s">
        <v>25</v>
      </c>
      <c r="D16" s="75"/>
      <c r="E16" s="75"/>
      <c r="F16" s="77"/>
      <c r="G16" s="77"/>
    </row>
    <row r="17" ht="18.75" customHeight="1" spans="1:7">
      <c r="A17" s="78"/>
      <c r="B17" s="74"/>
      <c r="C17" s="20" t="s">
        <v>26</v>
      </c>
      <c r="D17" s="75"/>
      <c r="E17" s="75"/>
      <c r="F17" s="77"/>
      <c r="G17" s="77"/>
    </row>
    <row r="18" ht="18.75" customHeight="1" spans="1:7">
      <c r="A18" s="78"/>
      <c r="B18" s="74"/>
      <c r="C18" s="20" t="s">
        <v>27</v>
      </c>
      <c r="D18" s="75"/>
      <c r="E18" s="75"/>
      <c r="F18" s="77"/>
      <c r="G18" s="77"/>
    </row>
    <row r="19" ht="27" spans="1:7">
      <c r="A19" s="78"/>
      <c r="B19" s="74"/>
      <c r="C19" s="20" t="s">
        <v>28</v>
      </c>
      <c r="D19" s="75"/>
      <c r="E19" s="75"/>
      <c r="F19" s="77"/>
      <c r="G19" s="77"/>
    </row>
    <row r="20" ht="27" spans="1:7">
      <c r="A20" s="78"/>
      <c r="B20" s="74"/>
      <c r="C20" s="20" t="s">
        <v>29</v>
      </c>
      <c r="D20" s="75"/>
      <c r="E20" s="75"/>
      <c r="F20" s="77"/>
      <c r="G20" s="77"/>
    </row>
    <row r="21" spans="1:7">
      <c r="A21" s="78"/>
      <c r="B21" s="74"/>
      <c r="C21" s="20" t="s">
        <v>30</v>
      </c>
      <c r="D21" s="75"/>
      <c r="E21" s="75"/>
      <c r="F21" s="77"/>
      <c r="G21" s="77"/>
    </row>
    <row r="22" ht="27" spans="1:7">
      <c r="A22" s="78"/>
      <c r="B22" s="74"/>
      <c r="C22" s="20" t="s">
        <v>31</v>
      </c>
      <c r="D22" s="75"/>
      <c r="E22" s="75"/>
      <c r="F22" s="77"/>
      <c r="G22" s="77"/>
    </row>
    <row r="23" ht="27" spans="1:7">
      <c r="A23" s="78"/>
      <c r="B23" s="74"/>
      <c r="C23" s="20" t="s">
        <v>32</v>
      </c>
      <c r="D23" s="75"/>
      <c r="E23" s="75"/>
      <c r="F23" s="77"/>
      <c r="G23" s="77"/>
    </row>
    <row r="24" spans="1:7">
      <c r="A24" s="78"/>
      <c r="B24" s="74"/>
      <c r="C24" s="20" t="s">
        <v>33</v>
      </c>
      <c r="D24" s="75">
        <v>422.52048</v>
      </c>
      <c r="E24" s="75">
        <v>422.52048</v>
      </c>
      <c r="F24" s="77"/>
      <c r="G24" s="77"/>
    </row>
    <row r="25" ht="27" spans="1:7">
      <c r="A25" s="78"/>
      <c r="B25" s="74"/>
      <c r="C25" s="20" t="s">
        <v>34</v>
      </c>
      <c r="D25" s="76"/>
      <c r="E25" s="120"/>
      <c r="F25" s="77"/>
      <c r="G25" s="77"/>
    </row>
    <row r="26" ht="24" spans="1:7">
      <c r="A26" s="78"/>
      <c r="B26" s="74"/>
      <c r="C26" s="77" t="s">
        <v>35</v>
      </c>
      <c r="D26" s="75"/>
      <c r="E26" s="75"/>
      <c r="F26" s="77"/>
      <c r="G26" s="77"/>
    </row>
    <row r="27" spans="1:7">
      <c r="A27" s="78"/>
      <c r="B27" s="74"/>
      <c r="C27" s="20" t="s">
        <v>36</v>
      </c>
      <c r="D27" s="75"/>
      <c r="E27" s="75"/>
      <c r="F27" s="77"/>
      <c r="G27" s="77"/>
    </row>
    <row r="28" spans="1:7">
      <c r="A28" s="78"/>
      <c r="B28" s="74"/>
      <c r="C28" s="20" t="s">
        <v>37</v>
      </c>
      <c r="D28" s="75"/>
      <c r="E28" s="75"/>
      <c r="F28" s="77"/>
      <c r="G28" s="77"/>
    </row>
    <row r="29" spans="1:7">
      <c r="A29" s="121"/>
      <c r="B29" s="74"/>
      <c r="C29" s="20" t="s">
        <v>38</v>
      </c>
      <c r="D29" s="122"/>
      <c r="E29" s="122"/>
      <c r="F29" s="77"/>
      <c r="G29" s="77"/>
    </row>
    <row r="30" spans="1:7">
      <c r="A30" s="79" t="s">
        <v>39</v>
      </c>
      <c r="B30" s="79">
        <v>13050.01</v>
      </c>
      <c r="C30" s="79" t="s">
        <v>40</v>
      </c>
      <c r="D30" s="123">
        <f>SUM(D9:D29)</f>
        <v>13050.010868</v>
      </c>
      <c r="E30" s="123">
        <f>SUM(E9:E29)</f>
        <v>13050.010868</v>
      </c>
      <c r="F30" s="77"/>
      <c r="G30" s="77"/>
    </row>
    <row r="31" spans="1:7">
      <c r="A31" s="20" t="s">
        <v>41</v>
      </c>
      <c r="B31" s="74"/>
      <c r="C31" s="20" t="s">
        <v>42</v>
      </c>
      <c r="D31" s="20"/>
      <c r="E31" s="122"/>
      <c r="F31" s="77"/>
      <c r="G31" s="77"/>
    </row>
    <row r="32" spans="1:7">
      <c r="A32" s="20" t="s">
        <v>43</v>
      </c>
      <c r="B32" s="79"/>
      <c r="C32" s="20" t="s">
        <v>43</v>
      </c>
      <c r="D32" s="20"/>
      <c r="E32" s="122"/>
      <c r="F32" s="77"/>
      <c r="G32" s="77"/>
    </row>
    <row r="33" spans="1:7">
      <c r="A33" s="20" t="s">
        <v>44</v>
      </c>
      <c r="B33" s="74"/>
      <c r="C33" s="20" t="s">
        <v>44</v>
      </c>
      <c r="D33" s="22"/>
      <c r="E33" s="122"/>
      <c r="F33" s="77"/>
      <c r="G33" s="77"/>
    </row>
    <row r="34" spans="1:7">
      <c r="A34" s="20" t="s">
        <v>45</v>
      </c>
      <c r="B34" s="74"/>
      <c r="C34" s="20" t="s">
        <v>45</v>
      </c>
      <c r="D34" s="20"/>
      <c r="E34" s="124"/>
      <c r="F34" s="77"/>
      <c r="G34" s="77"/>
    </row>
    <row r="35" spans="1:7">
      <c r="A35" s="20"/>
      <c r="B35" s="74"/>
      <c r="C35" s="78"/>
      <c r="D35" s="78"/>
      <c r="E35" s="124"/>
      <c r="F35" s="77"/>
      <c r="G35" s="77"/>
    </row>
    <row r="36" ht="21" customHeight="1" spans="1:7">
      <c r="A36" s="79" t="s">
        <v>46</v>
      </c>
      <c r="B36" s="80">
        <v>13050.01</v>
      </c>
      <c r="C36" s="79" t="s">
        <v>47</v>
      </c>
      <c r="D36" s="79"/>
      <c r="E36" s="123">
        <v>13050.01</v>
      </c>
      <c r="F36" s="77"/>
      <c r="G36" s="77"/>
    </row>
  </sheetData>
  <mergeCells count="5">
    <mergeCell ref="A1:G1"/>
    <mergeCell ref="A2:G2"/>
    <mergeCell ref="A3:G3"/>
    <mergeCell ref="A4:B4"/>
    <mergeCell ref="C4:G4"/>
  </mergeCells>
  <pageMargins left="0.3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showGridLines="0" workbookViewId="0">
      <selection activeCell="A2" sqref="A2:H2"/>
    </sheetView>
  </sheetViews>
  <sheetFormatPr defaultColWidth="9" defaultRowHeight="13.5" outlineLevelCol="7"/>
  <cols>
    <col min="1" max="1" width="10.25" style="3" customWidth="1"/>
    <col min="2" max="2" width="19.875" style="3" customWidth="1"/>
    <col min="3" max="3" width="26" style="3" customWidth="1"/>
    <col min="4" max="4" width="17.125" style="3" customWidth="1"/>
    <col min="5" max="5" width="10.5" style="3" customWidth="1"/>
    <col min="6" max="6" width="20.25" style="3" customWidth="1"/>
    <col min="7" max="7" width="12.25" style="3" customWidth="1"/>
    <col min="8" max="8" width="18.5" style="3" customWidth="1"/>
    <col min="9" max="16384" width="9" style="3"/>
  </cols>
  <sheetData>
    <row r="1" s="1" customFormat="1" customHeight="1" spans="1:7">
      <c r="A1" s="4" t="s">
        <v>222</v>
      </c>
      <c r="B1" s="4"/>
      <c r="C1" s="4"/>
      <c r="D1" s="4"/>
      <c r="E1" s="4"/>
      <c r="F1" s="4"/>
      <c r="G1" s="4"/>
    </row>
    <row r="2" s="11" customFormat="1" ht="22.5" spans="1:8">
      <c r="A2" s="12" t="s">
        <v>223</v>
      </c>
      <c r="B2" s="12"/>
      <c r="C2" s="12"/>
      <c r="D2" s="12"/>
      <c r="E2" s="12"/>
      <c r="F2" s="12"/>
      <c r="G2" s="12"/>
      <c r="H2" s="12"/>
    </row>
    <row r="3" ht="22.5" spans="1:8">
      <c r="A3" s="13"/>
      <c r="B3" s="14"/>
      <c r="C3" s="14"/>
      <c r="D3" s="14"/>
      <c r="E3" s="15"/>
      <c r="F3" s="15"/>
      <c r="G3" s="16"/>
      <c r="H3" s="17"/>
    </row>
    <row r="4" ht="40.5" customHeight="1" spans="1:8">
      <c r="A4" s="18" t="s">
        <v>224</v>
      </c>
      <c r="B4" s="18" t="s">
        <v>225</v>
      </c>
      <c r="C4" s="18" t="s">
        <v>226</v>
      </c>
      <c r="D4" s="18" t="s">
        <v>227</v>
      </c>
      <c r="E4" s="18" t="s">
        <v>228</v>
      </c>
      <c r="F4" s="18"/>
      <c r="G4" s="18" t="s">
        <v>229</v>
      </c>
      <c r="H4" s="18"/>
    </row>
    <row r="5" ht="28.5" customHeight="1" spans="1:8">
      <c r="A5" s="19">
        <v>1</v>
      </c>
      <c r="B5" s="20" t="s">
        <v>230</v>
      </c>
      <c r="C5" s="21" t="s">
        <v>231</v>
      </c>
      <c r="D5" s="22">
        <v>2150</v>
      </c>
      <c r="E5" s="20" t="s">
        <v>232</v>
      </c>
      <c r="F5" s="20"/>
      <c r="G5" s="23" t="s">
        <v>233</v>
      </c>
      <c r="H5" s="24"/>
    </row>
    <row r="6" ht="28.5" customHeight="1" spans="1:8">
      <c r="A6" s="19">
        <v>2</v>
      </c>
      <c r="B6" s="20" t="s">
        <v>230</v>
      </c>
      <c r="C6" s="25" t="s">
        <v>234</v>
      </c>
      <c r="D6" s="26">
        <v>500</v>
      </c>
      <c r="E6" s="20" t="s">
        <v>232</v>
      </c>
      <c r="F6" s="20"/>
      <c r="G6" s="23" t="s">
        <v>233</v>
      </c>
      <c r="H6" s="24"/>
    </row>
    <row r="7" ht="28.5" customHeight="1" spans="1:8">
      <c r="A7" s="19">
        <v>3</v>
      </c>
      <c r="B7" s="20" t="s">
        <v>230</v>
      </c>
      <c r="C7" s="27" t="s">
        <v>235</v>
      </c>
      <c r="D7" s="26">
        <v>200</v>
      </c>
      <c r="E7" s="20" t="s">
        <v>236</v>
      </c>
      <c r="F7" s="20"/>
      <c r="G7" s="23" t="s">
        <v>233</v>
      </c>
      <c r="H7" s="24"/>
    </row>
    <row r="8" ht="28.5" customHeight="1" spans="1:8">
      <c r="A8" s="19">
        <v>4</v>
      </c>
      <c r="B8" s="20" t="s">
        <v>230</v>
      </c>
      <c r="C8" s="27" t="s">
        <v>237</v>
      </c>
      <c r="D8" s="26">
        <v>200</v>
      </c>
      <c r="E8" s="20" t="s">
        <v>238</v>
      </c>
      <c r="F8" s="20"/>
      <c r="G8" s="23" t="s">
        <v>233</v>
      </c>
      <c r="H8" s="24"/>
    </row>
    <row r="9" ht="46" customHeight="1" spans="1:8">
      <c r="A9" s="19">
        <v>5</v>
      </c>
      <c r="B9" s="20" t="s">
        <v>230</v>
      </c>
      <c r="C9" s="28" t="s">
        <v>239</v>
      </c>
      <c r="D9" s="26">
        <v>100</v>
      </c>
      <c r="E9" s="20" t="s">
        <v>240</v>
      </c>
      <c r="F9" s="20"/>
      <c r="G9" s="23" t="s">
        <v>233</v>
      </c>
      <c r="H9" s="24"/>
    </row>
    <row r="10" ht="28.5" customHeight="1" spans="1:8">
      <c r="A10" s="19">
        <v>6</v>
      </c>
      <c r="B10" s="20" t="s">
        <v>230</v>
      </c>
      <c r="C10" s="27" t="s">
        <v>241</v>
      </c>
      <c r="D10" s="26">
        <v>100</v>
      </c>
      <c r="E10" s="20" t="s">
        <v>238</v>
      </c>
      <c r="F10" s="20"/>
      <c r="G10" s="23" t="s">
        <v>233</v>
      </c>
      <c r="H10" s="24"/>
    </row>
    <row r="11" ht="28.5" customHeight="1" spans="1:8">
      <c r="A11" s="19">
        <v>7</v>
      </c>
      <c r="B11" s="20" t="s">
        <v>230</v>
      </c>
      <c r="C11" s="29" t="s">
        <v>242</v>
      </c>
      <c r="D11" s="22">
        <v>1600</v>
      </c>
      <c r="E11" s="20" t="s">
        <v>243</v>
      </c>
      <c r="F11" s="20"/>
      <c r="G11" s="23" t="s">
        <v>233</v>
      </c>
      <c r="H11" s="24"/>
    </row>
    <row r="12" ht="28.5" customHeight="1" spans="1:8">
      <c r="A12" s="30"/>
      <c r="B12" s="30" t="s">
        <v>7</v>
      </c>
      <c r="C12" s="30"/>
      <c r="D12" s="31">
        <f>SUM(D5:D11)</f>
        <v>4850</v>
      </c>
      <c r="E12" s="32"/>
      <c r="F12" s="32"/>
      <c r="G12" s="32"/>
      <c r="H12" s="32"/>
    </row>
    <row r="13" ht="18.75" customHeight="1" spans="1:6">
      <c r="A13" s="33" t="s">
        <v>244</v>
      </c>
      <c r="B13" s="33"/>
      <c r="C13" s="33"/>
      <c r="D13" s="33"/>
      <c r="E13" s="33"/>
      <c r="F13" s="33"/>
    </row>
    <row r="14" ht="18.75" customHeight="1"/>
  </sheetData>
  <mergeCells count="21">
    <mergeCell ref="A1:G1"/>
    <mergeCell ref="A2:H2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A13:F1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showGridLines="0" tabSelected="1" workbookViewId="0">
      <selection activeCell="A2" sqref="A2:B2"/>
    </sheetView>
  </sheetViews>
  <sheetFormatPr defaultColWidth="9" defaultRowHeight="13.5" outlineLevelCol="1"/>
  <cols>
    <col min="1" max="1" width="48" style="3" customWidth="1"/>
    <col min="2" max="2" width="40.75" style="3" customWidth="1"/>
    <col min="3" max="16384" width="9" style="3"/>
  </cols>
  <sheetData>
    <row r="1" s="1" customFormat="1" ht="32.25" customHeight="1" spans="1:2">
      <c r="A1" s="4" t="s">
        <v>245</v>
      </c>
      <c r="B1" s="4"/>
    </row>
    <row r="2" ht="42.75" customHeight="1" spans="1:2">
      <c r="A2" s="5" t="s">
        <v>246</v>
      </c>
      <c r="B2" s="5"/>
    </row>
    <row r="3" ht="20.25" spans="1:2">
      <c r="A3" s="6" t="s">
        <v>247</v>
      </c>
      <c r="B3" s="6"/>
    </row>
    <row r="4" ht="34.5" customHeight="1" spans="1:2">
      <c r="A4" s="7" t="s">
        <v>248</v>
      </c>
      <c r="B4" s="7" t="s">
        <v>249</v>
      </c>
    </row>
    <row r="5" s="2" customFormat="1" ht="34.5" customHeight="1" spans="1:2">
      <c r="A5" s="8" t="s">
        <v>250</v>
      </c>
      <c r="B5" s="8">
        <v>869</v>
      </c>
    </row>
    <row r="6" s="2" customFormat="1" ht="34.5" customHeight="1" spans="1:2">
      <c r="A6" s="9" t="s">
        <v>251</v>
      </c>
      <c r="B6" s="10">
        <v>0</v>
      </c>
    </row>
    <row r="7" s="2" customFormat="1" ht="34.5" customHeight="1" spans="1:2">
      <c r="A7" s="9" t="s">
        <v>252</v>
      </c>
      <c r="B7" s="10">
        <v>19</v>
      </c>
    </row>
    <row r="8" s="2" customFormat="1" ht="34.5" customHeight="1" spans="1:2">
      <c r="A8" s="9" t="s">
        <v>253</v>
      </c>
      <c r="B8" s="10">
        <v>850</v>
      </c>
    </row>
    <row r="9" s="2" customFormat="1" ht="34.5" customHeight="1" spans="1:2">
      <c r="A9" s="9" t="s">
        <v>254</v>
      </c>
      <c r="B9" s="10">
        <v>450</v>
      </c>
    </row>
    <row r="10" s="2" customFormat="1" ht="34.5" customHeight="1" spans="1:2">
      <c r="A10" s="9" t="s">
        <v>255</v>
      </c>
      <c r="B10" s="10">
        <v>400</v>
      </c>
    </row>
    <row r="11" ht="21" customHeight="1"/>
    <row r="14" ht="18.75" customHeight="1"/>
    <row r="15" ht="18.75" customHeight="1"/>
    <row r="16" ht="18.75" customHeight="1"/>
    <row r="17" ht="18.75" customHeight="1"/>
    <row r="18" ht="18.75" customHeight="1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E22"/>
  <sheetViews>
    <sheetView showGridLines="0" zoomScale="115" zoomScaleNormal="115" workbookViewId="0">
      <selection activeCell="B6" sqref="B6"/>
    </sheetView>
  </sheetViews>
  <sheetFormatPr defaultColWidth="9" defaultRowHeight="13.5" outlineLevelCol="4"/>
  <cols>
    <col min="1" max="1" width="26.75" style="3" customWidth="1"/>
    <col min="2" max="2" width="30.2166666666667" style="3" customWidth="1"/>
    <col min="3" max="5" width="26.75" style="3" customWidth="1"/>
    <col min="6" max="16384" width="9" style="3"/>
  </cols>
  <sheetData>
    <row r="1" s="1" customFormat="1" spans="1:5">
      <c r="A1" s="4" t="s">
        <v>48</v>
      </c>
      <c r="B1" s="4"/>
      <c r="C1" s="4"/>
      <c r="D1" s="4"/>
      <c r="E1" s="4"/>
    </row>
    <row r="2" s="11" customFormat="1" ht="30.75" customHeight="1" spans="1:5">
      <c r="A2" s="12" t="s">
        <v>49</v>
      </c>
      <c r="B2" s="12"/>
      <c r="C2" s="12"/>
      <c r="D2" s="12"/>
      <c r="E2" s="12"/>
    </row>
    <row r="3" ht="14.25" spans="1:5">
      <c r="A3" s="13"/>
      <c r="B3" s="106"/>
      <c r="C3" s="106"/>
      <c r="D3" s="106"/>
      <c r="E3" s="82" t="s">
        <v>50</v>
      </c>
    </row>
    <row r="4" ht="37" customHeight="1" spans="1:5">
      <c r="A4" s="18" t="s">
        <v>51</v>
      </c>
      <c r="B4" s="18"/>
      <c r="C4" s="18" t="s">
        <v>6</v>
      </c>
      <c r="D4" s="18"/>
      <c r="E4" s="18"/>
    </row>
    <row r="5" ht="27" customHeight="1" spans="1:5">
      <c r="A5" s="18" t="s">
        <v>52</v>
      </c>
      <c r="B5" s="18" t="s">
        <v>53</v>
      </c>
      <c r="C5" s="18" t="s">
        <v>7</v>
      </c>
      <c r="D5" s="18" t="s">
        <v>54</v>
      </c>
      <c r="E5" s="18" t="s">
        <v>55</v>
      </c>
    </row>
    <row r="6" ht="24.95" customHeight="1" spans="1:5">
      <c r="A6" s="48">
        <v>204</v>
      </c>
      <c r="B6" s="49" t="s">
        <v>56</v>
      </c>
      <c r="C6" s="50">
        <v>11675.14</v>
      </c>
      <c r="D6" s="50">
        <v>4693.14</v>
      </c>
      <c r="E6" s="50">
        <v>6982</v>
      </c>
    </row>
    <row r="7" ht="24.95" customHeight="1" spans="1:5">
      <c r="A7" s="48" t="s">
        <v>57</v>
      </c>
      <c r="B7" s="48" t="s">
        <v>58</v>
      </c>
      <c r="C7" s="50">
        <v>11675.14</v>
      </c>
      <c r="D7" s="50">
        <v>4693.14</v>
      </c>
      <c r="E7" s="50">
        <v>6982</v>
      </c>
    </row>
    <row r="8" ht="24.95" customHeight="1" spans="1:5">
      <c r="A8" s="48" t="s">
        <v>59</v>
      </c>
      <c r="B8" s="48" t="s">
        <v>60</v>
      </c>
      <c r="C8" s="50">
        <v>9343.14</v>
      </c>
      <c r="D8" s="50">
        <v>4693.14</v>
      </c>
      <c r="E8" s="50">
        <v>4650</v>
      </c>
    </row>
    <row r="9" ht="24.95" customHeight="1" spans="1:5">
      <c r="A9" s="52" t="s">
        <v>61</v>
      </c>
      <c r="B9" s="53" t="s">
        <v>62</v>
      </c>
      <c r="C9" s="50">
        <v>200</v>
      </c>
      <c r="D9" s="50"/>
      <c r="E9" s="50">
        <v>200</v>
      </c>
    </row>
    <row r="10" ht="24.95" customHeight="1" spans="1:5">
      <c r="A10" s="52" t="s">
        <v>63</v>
      </c>
      <c r="B10" s="53" t="s">
        <v>64</v>
      </c>
      <c r="C10" s="50">
        <v>2132</v>
      </c>
      <c r="D10" s="50"/>
      <c r="E10" s="50">
        <v>2132</v>
      </c>
    </row>
    <row r="11" ht="24.95" customHeight="1" spans="1:5">
      <c r="A11" s="54">
        <v>208</v>
      </c>
      <c r="B11" s="53" t="s">
        <v>65</v>
      </c>
      <c r="C11" s="50">
        <v>604.37</v>
      </c>
      <c r="D11" s="50">
        <v>604.37</v>
      </c>
      <c r="E11" s="50"/>
    </row>
    <row r="12" ht="24.95" customHeight="1" spans="1:5">
      <c r="A12" s="54" t="s">
        <v>66</v>
      </c>
      <c r="B12" s="53" t="s">
        <v>67</v>
      </c>
      <c r="C12" s="50">
        <v>604.37</v>
      </c>
      <c r="D12" s="50">
        <v>604.37</v>
      </c>
      <c r="E12" s="50"/>
    </row>
    <row r="13" ht="24.95" customHeight="1" spans="1:5">
      <c r="A13" s="54" t="s">
        <v>68</v>
      </c>
      <c r="B13" s="55" t="s">
        <v>69</v>
      </c>
      <c r="C13" s="50">
        <v>19.88</v>
      </c>
      <c r="D13" s="50">
        <v>19.88</v>
      </c>
      <c r="E13" s="50"/>
    </row>
    <row r="14" ht="24.95" customHeight="1" spans="1:5">
      <c r="A14" s="54" t="s">
        <v>70</v>
      </c>
      <c r="B14" s="56" t="s">
        <v>71</v>
      </c>
      <c r="C14" s="50">
        <v>584.49</v>
      </c>
      <c r="D14" s="50">
        <v>584.49</v>
      </c>
      <c r="E14" s="50"/>
    </row>
    <row r="15" ht="24.95" customHeight="1" spans="1:5">
      <c r="A15" s="52" t="s">
        <v>72</v>
      </c>
      <c r="B15" s="53" t="s">
        <v>73</v>
      </c>
      <c r="C15" s="50">
        <v>347.98</v>
      </c>
      <c r="D15" s="50">
        <v>347.98</v>
      </c>
      <c r="E15" s="57"/>
    </row>
    <row r="16" ht="24.95" customHeight="1" spans="1:5">
      <c r="A16" s="54" t="s">
        <v>74</v>
      </c>
      <c r="B16" s="30" t="s">
        <v>75</v>
      </c>
      <c r="C16" s="107">
        <v>347.98</v>
      </c>
      <c r="D16" s="108">
        <v>347.98</v>
      </c>
      <c r="E16" s="57"/>
    </row>
    <row r="17" ht="24.95" customHeight="1" spans="1:5">
      <c r="A17" s="54" t="s">
        <v>76</v>
      </c>
      <c r="B17" s="109" t="s">
        <v>77</v>
      </c>
      <c r="C17" s="61">
        <v>228.87</v>
      </c>
      <c r="D17" s="61">
        <v>228.87</v>
      </c>
      <c r="E17" s="57"/>
    </row>
    <row r="18" ht="24.95" customHeight="1" spans="1:5">
      <c r="A18" s="54" t="s">
        <v>78</v>
      </c>
      <c r="B18" s="109" t="s">
        <v>79</v>
      </c>
      <c r="C18" s="61">
        <v>119.11</v>
      </c>
      <c r="D18" s="61">
        <v>119.11</v>
      </c>
      <c r="E18" s="57"/>
    </row>
    <row r="19" ht="24.95" customHeight="1" spans="1:5">
      <c r="A19" s="63" t="s">
        <v>80</v>
      </c>
      <c r="B19" s="63" t="s">
        <v>81</v>
      </c>
      <c r="C19" s="50">
        <v>422.52</v>
      </c>
      <c r="D19" s="50">
        <v>422.52</v>
      </c>
      <c r="E19" s="57"/>
    </row>
    <row r="20" ht="24.95" customHeight="1" spans="1:5">
      <c r="A20" s="63" t="s">
        <v>82</v>
      </c>
      <c r="B20" s="63" t="s">
        <v>83</v>
      </c>
      <c r="C20" s="50">
        <v>422.52</v>
      </c>
      <c r="D20" s="50">
        <v>422.52</v>
      </c>
      <c r="E20" s="57"/>
    </row>
    <row r="21" ht="24.95" customHeight="1" spans="1:5">
      <c r="A21" s="63" t="s">
        <v>84</v>
      </c>
      <c r="B21" s="63" t="s">
        <v>85</v>
      </c>
      <c r="C21" s="50">
        <v>422.52</v>
      </c>
      <c r="D21" s="50">
        <v>422.52</v>
      </c>
      <c r="E21" s="57"/>
    </row>
    <row r="22" s="105" customFormat="1" ht="25" customHeight="1" spans="1:5">
      <c r="A22" s="64" t="s">
        <v>7</v>
      </c>
      <c r="B22" s="64"/>
      <c r="C22" s="110">
        <f>C6+C11+C15+C19</f>
        <v>13050.01</v>
      </c>
      <c r="D22" s="110">
        <f>D6+D11+D15+D19</f>
        <v>6068.01</v>
      </c>
      <c r="E22" s="110">
        <f>E6+E11+E15+E19</f>
        <v>6982</v>
      </c>
    </row>
  </sheetData>
  <mergeCells count="5">
    <mergeCell ref="A1:E1"/>
    <mergeCell ref="A2:E2"/>
    <mergeCell ref="A4:B4"/>
    <mergeCell ref="C4:E4"/>
    <mergeCell ref="A22:B22"/>
  </mergeCells>
  <pageMargins left="0.708661417322835" right="0.0388888888888889" top="0.275" bottom="0.236111111111111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GridLines="0" workbookViewId="0">
      <selection activeCell="A2" sqref="A2:C2"/>
    </sheetView>
  </sheetViews>
  <sheetFormatPr defaultColWidth="9" defaultRowHeight="13.5" outlineLevelCol="2"/>
  <cols>
    <col min="1" max="1" width="12.0166666666667" style="3" customWidth="1"/>
    <col min="2" max="2" width="24.3833333333333" style="3" customWidth="1"/>
    <col min="3" max="3" width="43.875" style="3" customWidth="1"/>
    <col min="4" max="16384" width="9" style="3"/>
  </cols>
  <sheetData>
    <row r="1" s="1" customFormat="1" spans="1:3">
      <c r="A1" s="4" t="s">
        <v>86</v>
      </c>
      <c r="B1" s="4"/>
      <c r="C1" s="4"/>
    </row>
    <row r="2" s="11" customFormat="1" ht="22.5" spans="1:3">
      <c r="A2" s="92" t="s">
        <v>87</v>
      </c>
      <c r="B2" s="92"/>
      <c r="C2" s="92"/>
    </row>
    <row r="3" spans="1:3">
      <c r="A3" s="93"/>
      <c r="B3" s="93"/>
      <c r="C3" s="94" t="s">
        <v>50</v>
      </c>
    </row>
    <row r="4" ht="35.25" customHeight="1" spans="1:3">
      <c r="A4" s="42" t="s">
        <v>88</v>
      </c>
      <c r="B4" s="44"/>
      <c r="C4" s="18" t="s">
        <v>6</v>
      </c>
    </row>
    <row r="5" ht="34.5" customHeight="1" spans="1:3">
      <c r="A5" s="18" t="s">
        <v>52</v>
      </c>
      <c r="B5" s="18" t="s">
        <v>53</v>
      </c>
      <c r="C5" s="18"/>
    </row>
    <row r="6" ht="27.75" customHeight="1" spans="1:3">
      <c r="A6" s="57">
        <v>301</v>
      </c>
      <c r="B6" s="57" t="s">
        <v>89</v>
      </c>
      <c r="C6" s="95">
        <v>4875.99</v>
      </c>
    </row>
    <row r="7" ht="27.75" customHeight="1" spans="1:3">
      <c r="A7" s="96" t="s">
        <v>90</v>
      </c>
      <c r="B7" s="97" t="s">
        <v>91</v>
      </c>
      <c r="C7" s="98">
        <v>1831.12</v>
      </c>
    </row>
    <row r="8" ht="27.75" customHeight="1" spans="1:3">
      <c r="A8" s="96" t="s">
        <v>92</v>
      </c>
      <c r="B8" s="97" t="s">
        <v>93</v>
      </c>
      <c r="C8" s="99">
        <v>1537.2924</v>
      </c>
    </row>
    <row r="9" ht="27.75" customHeight="1" spans="1:3">
      <c r="A9" s="96" t="s">
        <v>94</v>
      </c>
      <c r="B9" s="97" t="s">
        <v>95</v>
      </c>
      <c r="C9" s="99">
        <v>152.5932</v>
      </c>
    </row>
    <row r="10" ht="27.75" customHeight="1" spans="1:3">
      <c r="A10" s="96" t="s">
        <v>96</v>
      </c>
      <c r="B10" s="97" t="s">
        <v>97</v>
      </c>
      <c r="C10" s="99">
        <v>563.36064</v>
      </c>
    </row>
    <row r="11" ht="27.75" customHeight="1" spans="1:3">
      <c r="A11" s="96" t="s">
        <v>98</v>
      </c>
      <c r="B11" s="97" t="s">
        <v>99</v>
      </c>
      <c r="C11" s="99">
        <v>228.86526</v>
      </c>
    </row>
    <row r="12" ht="27.75" customHeight="1" spans="1:3">
      <c r="A12" s="96" t="s">
        <v>100</v>
      </c>
      <c r="B12" s="97" t="s">
        <v>101</v>
      </c>
      <c r="C12" s="99">
        <v>119.11</v>
      </c>
    </row>
    <row r="13" ht="27.75" customHeight="1" spans="1:3">
      <c r="A13" s="96" t="s">
        <v>102</v>
      </c>
      <c r="B13" s="97" t="s">
        <v>103</v>
      </c>
      <c r="C13" s="98">
        <v>21.13</v>
      </c>
    </row>
    <row r="14" ht="27.75" customHeight="1" spans="1:3">
      <c r="A14" s="96" t="s">
        <v>104</v>
      </c>
      <c r="B14" s="97" t="s">
        <v>105</v>
      </c>
      <c r="C14" s="99">
        <v>422.52048</v>
      </c>
    </row>
    <row r="15" ht="27.75" customHeight="1" spans="1:3">
      <c r="A15" s="100">
        <v>302</v>
      </c>
      <c r="B15" s="100" t="s">
        <v>106</v>
      </c>
      <c r="C15" s="98">
        <v>704.05</v>
      </c>
    </row>
    <row r="16" ht="27.75" customHeight="1" spans="1:3">
      <c r="A16" s="101" t="s">
        <v>107</v>
      </c>
      <c r="B16" s="28" t="s">
        <v>108</v>
      </c>
      <c r="C16" s="99">
        <v>95</v>
      </c>
    </row>
    <row r="17" ht="27.75" customHeight="1" spans="1:3">
      <c r="A17" s="101" t="s">
        <v>109</v>
      </c>
      <c r="B17" s="56" t="s">
        <v>110</v>
      </c>
      <c r="C17" s="99">
        <v>3.6</v>
      </c>
    </row>
    <row r="18" ht="27.75" customHeight="1" spans="1:3">
      <c r="A18" s="101" t="s">
        <v>111</v>
      </c>
      <c r="B18" s="28" t="s">
        <v>112</v>
      </c>
      <c r="C18" s="99">
        <v>80</v>
      </c>
    </row>
    <row r="19" ht="27.75" customHeight="1" spans="1:3">
      <c r="A19" s="102" t="s">
        <v>113</v>
      </c>
      <c r="B19" s="28" t="s">
        <v>114</v>
      </c>
      <c r="C19" s="99">
        <v>7.6</v>
      </c>
    </row>
    <row r="20" ht="27" customHeight="1" spans="1:3">
      <c r="A20" s="102" t="s">
        <v>115</v>
      </c>
      <c r="B20" s="28" t="s">
        <v>116</v>
      </c>
      <c r="C20" s="99">
        <v>180</v>
      </c>
    </row>
    <row r="21" ht="27" customHeight="1" spans="1:3">
      <c r="A21" s="102" t="s">
        <v>117</v>
      </c>
      <c r="B21" s="28" t="s">
        <v>118</v>
      </c>
      <c r="C21" s="99">
        <v>66.5</v>
      </c>
    </row>
    <row r="22" ht="27" customHeight="1" spans="1:3">
      <c r="A22" s="102" t="s">
        <v>119</v>
      </c>
      <c r="B22" s="28" t="s">
        <v>120</v>
      </c>
      <c r="C22" s="99">
        <v>142.5</v>
      </c>
    </row>
    <row r="23" ht="27" customHeight="1" spans="1:3">
      <c r="A23" s="102" t="s">
        <v>121</v>
      </c>
      <c r="B23" s="28" t="s">
        <v>122</v>
      </c>
      <c r="C23" s="99">
        <v>0.19</v>
      </c>
    </row>
    <row r="24" ht="27" customHeight="1" spans="1:3">
      <c r="A24" s="52" t="s">
        <v>123</v>
      </c>
      <c r="B24" s="28" t="s">
        <v>124</v>
      </c>
      <c r="C24" s="99">
        <v>19</v>
      </c>
    </row>
    <row r="25" ht="27" customHeight="1" spans="1:3">
      <c r="A25" s="102" t="s">
        <v>125</v>
      </c>
      <c r="B25" s="30" t="s">
        <v>126</v>
      </c>
      <c r="C25" s="103">
        <v>42.25</v>
      </c>
    </row>
    <row r="26" ht="27" customHeight="1" spans="1:3">
      <c r="A26" s="102" t="s">
        <v>127</v>
      </c>
      <c r="B26" s="28" t="s">
        <v>128</v>
      </c>
      <c r="C26" s="99">
        <v>67.41</v>
      </c>
    </row>
    <row r="27" ht="27" customHeight="1" spans="1:3">
      <c r="A27" s="102" t="s">
        <v>129</v>
      </c>
      <c r="B27" s="97" t="s">
        <v>130</v>
      </c>
      <c r="C27" s="98">
        <v>313.37</v>
      </c>
    </row>
    <row r="28" ht="27" customHeight="1" spans="1:3">
      <c r="A28" s="102" t="s">
        <v>131</v>
      </c>
      <c r="B28" s="97" t="s">
        <v>132</v>
      </c>
      <c r="C28" s="98">
        <v>19.88</v>
      </c>
    </row>
    <row r="29" ht="27" customHeight="1" spans="1:3">
      <c r="A29" s="102" t="s">
        <v>133</v>
      </c>
      <c r="B29" s="97" t="s">
        <v>134</v>
      </c>
      <c r="C29" s="98">
        <v>293.49</v>
      </c>
    </row>
    <row r="30" ht="27" customHeight="1" spans="1:3">
      <c r="A30" s="102" t="s">
        <v>135</v>
      </c>
      <c r="B30" s="97" t="s">
        <v>136</v>
      </c>
      <c r="C30" s="98">
        <v>174.6</v>
      </c>
    </row>
    <row r="31" ht="27" customHeight="1" spans="1:3">
      <c r="A31" s="102" t="s">
        <v>137</v>
      </c>
      <c r="B31" s="97" t="s">
        <v>138</v>
      </c>
      <c r="C31" s="98">
        <v>174.6</v>
      </c>
    </row>
    <row r="32" ht="27" customHeight="1" spans="1:3">
      <c r="A32" s="104" t="s">
        <v>7</v>
      </c>
      <c r="B32" s="104"/>
      <c r="C32" s="98">
        <f>C6+C15+C27+C30</f>
        <v>6068.01</v>
      </c>
    </row>
  </sheetData>
  <mergeCells count="5">
    <mergeCell ref="A1:C1"/>
    <mergeCell ref="A2:C2"/>
    <mergeCell ref="A4:B4"/>
    <mergeCell ref="A32:B32"/>
    <mergeCell ref="C4:C5"/>
  </mergeCells>
  <pageMargins left="0.708661417322835" right="0.708661417322835" top="0.314583333333333" bottom="0.748031496062992" header="0.31496062992126" footer="0.31496062992126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4"/>
  <sheetViews>
    <sheetView showGridLines="0" workbookViewId="0">
      <selection activeCell="A12" sqref="A12:C12"/>
    </sheetView>
  </sheetViews>
  <sheetFormatPr defaultColWidth="9" defaultRowHeight="13.5" outlineLevelCol="7"/>
  <cols>
    <col min="1" max="1" width="16.5" style="3" customWidth="1"/>
    <col min="2" max="2" width="4" style="3" customWidth="1"/>
    <col min="3" max="3" width="39.625" style="3" customWidth="1"/>
    <col min="4" max="4" width="8.875" style="3" customWidth="1"/>
    <col min="5" max="5" width="14.75" style="3" customWidth="1"/>
    <col min="6" max="6" width="10.625" style="3" customWidth="1"/>
    <col min="7" max="7" width="16.5" style="3" customWidth="1"/>
    <col min="8" max="8" width="22.625" style="3" customWidth="1"/>
    <col min="9" max="16384" width="9" style="3"/>
  </cols>
  <sheetData>
    <row r="1" s="1" customFormat="1" spans="1:7">
      <c r="A1" s="4" t="s">
        <v>139</v>
      </c>
      <c r="B1" s="4"/>
      <c r="C1" s="4"/>
      <c r="D1" s="4"/>
      <c r="E1" s="4"/>
      <c r="F1" s="4"/>
      <c r="G1" s="4"/>
    </row>
    <row r="2" s="11" customFormat="1" ht="22.5" spans="1:8">
      <c r="A2" s="12" t="s">
        <v>140</v>
      </c>
      <c r="B2" s="12"/>
      <c r="C2" s="12"/>
      <c r="D2" s="12"/>
      <c r="E2" s="12"/>
      <c r="F2" s="12"/>
      <c r="G2" s="12"/>
      <c r="H2" s="12"/>
    </row>
    <row r="3" spans="1:8">
      <c r="A3" s="34"/>
      <c r="B3" s="13"/>
      <c r="C3" s="87"/>
      <c r="D3" s="13"/>
      <c r="E3" s="73" t="s">
        <v>141</v>
      </c>
      <c r="F3" s="73"/>
      <c r="G3" s="88" t="s">
        <v>50</v>
      </c>
      <c r="H3" s="88"/>
    </row>
    <row r="4" ht="35.25" customHeight="1" spans="1:8">
      <c r="A4" s="83" t="s">
        <v>52</v>
      </c>
      <c r="B4" s="83"/>
      <c r="C4" s="83" t="s">
        <v>53</v>
      </c>
      <c r="D4" s="83" t="s">
        <v>142</v>
      </c>
      <c r="E4" s="83"/>
      <c r="F4" s="83"/>
      <c r="G4" s="83"/>
      <c r="H4" s="79"/>
    </row>
    <row r="5" ht="34.5" customHeight="1" spans="1:8">
      <c r="A5" s="83"/>
      <c r="B5" s="83"/>
      <c r="C5" s="83"/>
      <c r="D5" s="83" t="s">
        <v>7</v>
      </c>
      <c r="E5" s="83"/>
      <c r="F5" s="18" t="s">
        <v>54</v>
      </c>
      <c r="G5" s="18"/>
      <c r="H5" s="79" t="s">
        <v>55</v>
      </c>
    </row>
    <row r="6" ht="34.5" customHeight="1" spans="1:8">
      <c r="A6" s="77"/>
      <c r="B6" s="77"/>
      <c r="C6" s="77"/>
      <c r="D6" s="77"/>
      <c r="E6" s="77"/>
      <c r="F6" s="77"/>
      <c r="G6" s="77"/>
      <c r="H6" s="77"/>
    </row>
    <row r="7" ht="34.5" customHeight="1" spans="1:8">
      <c r="A7" s="20"/>
      <c r="B7" s="20"/>
      <c r="C7" s="77"/>
      <c r="D7" s="77"/>
      <c r="E7" s="77"/>
      <c r="F7" s="77"/>
      <c r="G7" s="77"/>
      <c r="H7" s="77"/>
    </row>
    <row r="8" ht="34.5" customHeight="1" spans="1:8">
      <c r="A8" s="20"/>
      <c r="B8" s="20"/>
      <c r="C8" s="20"/>
      <c r="D8" s="89"/>
      <c r="E8" s="89"/>
      <c r="F8" s="89"/>
      <c r="G8" s="89"/>
      <c r="H8" s="89"/>
    </row>
    <row r="9" ht="34.5" customHeight="1" spans="1:8">
      <c r="A9" s="20"/>
      <c r="B9" s="20"/>
      <c r="C9" s="20"/>
      <c r="D9" s="89"/>
      <c r="E9" s="89"/>
      <c r="F9" s="89"/>
      <c r="G9" s="89"/>
      <c r="H9" s="89"/>
    </row>
    <row r="10" ht="34.5" customHeight="1" spans="1:8">
      <c r="A10" s="20"/>
      <c r="B10" s="20"/>
      <c r="C10" s="20"/>
      <c r="D10" s="89"/>
      <c r="E10" s="89"/>
      <c r="F10" s="89"/>
      <c r="G10" s="89"/>
      <c r="H10" s="89"/>
    </row>
    <row r="11" ht="34.5" customHeight="1" spans="1:8">
      <c r="A11" s="20"/>
      <c r="B11" s="20"/>
      <c r="C11" s="20"/>
      <c r="D11" s="89"/>
      <c r="E11" s="89"/>
      <c r="F11" s="89"/>
      <c r="G11" s="89"/>
      <c r="H11" s="89"/>
    </row>
    <row r="12" ht="34.5" customHeight="1" spans="1:8">
      <c r="A12" s="90"/>
      <c r="B12" s="90"/>
      <c r="C12" s="90"/>
      <c r="D12" s="89"/>
      <c r="E12" s="89"/>
      <c r="F12" s="89"/>
      <c r="G12" s="89"/>
      <c r="H12" s="89"/>
    </row>
    <row r="13" ht="34.5" customHeight="1" spans="1:8">
      <c r="A13" s="19" t="s">
        <v>7</v>
      </c>
      <c r="B13" s="19"/>
      <c r="C13" s="19"/>
      <c r="D13" s="19"/>
      <c r="E13" s="19"/>
      <c r="F13" s="19"/>
      <c r="G13" s="19"/>
      <c r="H13" s="19"/>
    </row>
    <row r="14" ht="49.5" customHeight="1" spans="1:8">
      <c r="A14" s="91" t="s">
        <v>143</v>
      </c>
      <c r="B14" s="91"/>
      <c r="C14" s="91"/>
      <c r="D14" s="91"/>
      <c r="E14" s="91"/>
      <c r="F14" s="91"/>
      <c r="G14" s="91"/>
      <c r="H14" s="91"/>
    </row>
  </sheetData>
  <mergeCells count="34">
    <mergeCell ref="A1:G1"/>
    <mergeCell ref="A2:H2"/>
    <mergeCell ref="E3:F3"/>
    <mergeCell ref="G3:H3"/>
    <mergeCell ref="D4:H4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C13"/>
    <mergeCell ref="D13:E13"/>
    <mergeCell ref="F13:G13"/>
    <mergeCell ref="A14:H14"/>
    <mergeCell ref="C4:C5"/>
    <mergeCell ref="A4:B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showGridLines="0" workbookViewId="0">
      <selection activeCell="A6" sqref="A6:C13"/>
    </sheetView>
  </sheetViews>
  <sheetFormatPr defaultColWidth="11.75" defaultRowHeight="13.5" outlineLevelCol="7"/>
  <cols>
    <col min="1" max="1" width="11.75" style="3"/>
    <col min="2" max="2" width="7.5" style="3" customWidth="1"/>
    <col min="3" max="3" width="24.5" style="3" customWidth="1"/>
    <col min="4" max="4" width="8.875" style="3" customWidth="1"/>
    <col min="5" max="5" width="5.375" style="3" customWidth="1"/>
    <col min="6" max="6" width="10.625" style="3" customWidth="1"/>
    <col min="7" max="7" width="12.25" style="3" customWidth="1"/>
    <col min="8" max="8" width="0.25" style="3" customWidth="1"/>
    <col min="9" max="16384" width="11.75" style="3"/>
  </cols>
  <sheetData>
    <row r="1" s="1" customFormat="1" spans="1:7">
      <c r="A1" s="4" t="s">
        <v>144</v>
      </c>
      <c r="B1" s="4"/>
      <c r="C1" s="4"/>
      <c r="D1" s="4"/>
      <c r="E1" s="4"/>
      <c r="F1" s="4"/>
      <c r="G1" s="4"/>
    </row>
    <row r="2" s="11" customFormat="1" ht="22.5" spans="1:8">
      <c r="A2" s="12" t="s">
        <v>145</v>
      </c>
      <c r="B2" s="12"/>
      <c r="C2" s="12"/>
      <c r="D2" s="12"/>
      <c r="E2" s="12"/>
      <c r="F2" s="12"/>
      <c r="G2" s="12"/>
      <c r="H2" s="12"/>
    </row>
    <row r="3" ht="21" customHeight="1" spans="1:8">
      <c r="A3" s="81"/>
      <c r="B3" s="73"/>
      <c r="C3" s="73"/>
      <c r="D3" s="13"/>
      <c r="E3" s="82" t="s">
        <v>50</v>
      </c>
      <c r="F3" s="82"/>
      <c r="G3" s="82"/>
      <c r="H3" s="17"/>
    </row>
    <row r="4" ht="35.25" customHeight="1" spans="1:8">
      <c r="A4" s="83" t="s">
        <v>52</v>
      </c>
      <c r="B4" s="83"/>
      <c r="C4" s="83" t="s">
        <v>53</v>
      </c>
      <c r="D4" s="84" t="s">
        <v>146</v>
      </c>
      <c r="E4" s="85"/>
      <c r="F4" s="85"/>
      <c r="G4" s="85"/>
      <c r="H4" s="86"/>
    </row>
    <row r="5" ht="34.5" customHeight="1" spans="1:8">
      <c r="A5" s="83"/>
      <c r="B5" s="83"/>
      <c r="C5" s="83"/>
      <c r="D5" s="83" t="s">
        <v>7</v>
      </c>
      <c r="E5" s="83"/>
      <c r="F5" s="18" t="s">
        <v>54</v>
      </c>
      <c r="G5" s="42" t="s">
        <v>55</v>
      </c>
      <c r="H5" s="44"/>
    </row>
    <row r="6" ht="41.25" customHeight="1" spans="1:8">
      <c r="A6" s="20"/>
      <c r="B6" s="20"/>
      <c r="C6" s="20"/>
      <c r="D6" s="22"/>
      <c r="E6" s="22"/>
      <c r="F6" s="22"/>
      <c r="G6" s="22"/>
      <c r="H6" s="22"/>
    </row>
    <row r="7" ht="41.25" customHeight="1" spans="1:8">
      <c r="A7" s="20"/>
      <c r="B7" s="20"/>
      <c r="C7" s="20"/>
      <c r="D7" s="20"/>
      <c r="E7" s="20"/>
      <c r="F7" s="20"/>
      <c r="G7" s="20"/>
      <c r="H7" s="20"/>
    </row>
    <row r="8" ht="41.25" customHeight="1" spans="1:8">
      <c r="A8" s="20"/>
      <c r="B8" s="20"/>
      <c r="C8" s="20"/>
      <c r="D8" s="20"/>
      <c r="E8" s="20"/>
      <c r="F8" s="20"/>
      <c r="G8" s="20"/>
      <c r="H8" s="20"/>
    </row>
    <row r="9" ht="41.25" customHeight="1" spans="1:8">
      <c r="A9" s="20"/>
      <c r="B9" s="20"/>
      <c r="C9" s="20"/>
      <c r="D9" s="20"/>
      <c r="E9" s="20"/>
      <c r="F9" s="20"/>
      <c r="G9" s="20"/>
      <c r="H9" s="20"/>
    </row>
    <row r="10" ht="41.25" customHeight="1" spans="1:8">
      <c r="A10" s="20"/>
      <c r="B10" s="20"/>
      <c r="C10" s="20"/>
      <c r="D10" s="20"/>
      <c r="E10" s="20"/>
      <c r="F10" s="20"/>
      <c r="G10" s="20"/>
      <c r="H10" s="20"/>
    </row>
    <row r="11" ht="41.25" customHeight="1" spans="1:8">
      <c r="A11" s="20"/>
      <c r="B11" s="20"/>
      <c r="C11" s="20"/>
      <c r="D11" s="20"/>
      <c r="E11" s="20"/>
      <c r="F11" s="20"/>
      <c r="G11" s="20"/>
      <c r="H11" s="20"/>
    </row>
    <row r="12" ht="41.25" customHeight="1" spans="1:8">
      <c r="A12" s="26"/>
      <c r="B12" s="26"/>
      <c r="C12" s="26"/>
      <c r="D12" s="20"/>
      <c r="E12" s="20"/>
      <c r="F12" s="20"/>
      <c r="G12" s="20"/>
      <c r="H12" s="20"/>
    </row>
    <row r="13" ht="41.25" customHeight="1" spans="1:8">
      <c r="A13" s="22"/>
      <c r="B13" s="22"/>
      <c r="C13" s="20"/>
      <c r="D13" s="20"/>
      <c r="E13" s="20"/>
      <c r="F13" s="20"/>
      <c r="G13" s="20"/>
      <c r="H13" s="20"/>
    </row>
    <row r="14" ht="41.25" customHeight="1" spans="1:8">
      <c r="A14" s="22"/>
      <c r="B14" s="22"/>
      <c r="C14" s="20"/>
      <c r="D14" s="20"/>
      <c r="E14" s="20"/>
      <c r="F14" s="20"/>
      <c r="G14" s="20"/>
      <c r="H14" s="20"/>
    </row>
    <row r="15" ht="41.25" customHeight="1" spans="1:8">
      <c r="A15" s="22"/>
      <c r="B15" s="22"/>
      <c r="C15" s="20"/>
      <c r="D15" s="20"/>
      <c r="E15" s="20"/>
      <c r="F15" s="20"/>
      <c r="G15" s="20"/>
      <c r="H15" s="20"/>
    </row>
    <row r="16" ht="41.25" customHeight="1" spans="1:8">
      <c r="A16" s="22"/>
      <c r="B16" s="22"/>
      <c r="C16" s="20"/>
      <c r="D16" s="20"/>
      <c r="E16" s="20"/>
      <c r="F16" s="20"/>
      <c r="G16" s="20"/>
      <c r="H16" s="20"/>
    </row>
    <row r="17" ht="41.25" customHeight="1" spans="1:8">
      <c r="A17" s="22"/>
      <c r="B17" s="22"/>
      <c r="C17" s="20"/>
      <c r="D17" s="20"/>
      <c r="E17" s="20"/>
      <c r="F17" s="20"/>
      <c r="G17" s="20"/>
      <c r="H17" s="20"/>
    </row>
    <row r="18" ht="41.25" customHeight="1" spans="1:8">
      <c r="A18" s="22" t="s">
        <v>7</v>
      </c>
      <c r="B18" s="22"/>
      <c r="C18" s="22"/>
      <c r="D18" s="22"/>
      <c r="E18" s="22"/>
      <c r="F18" s="22"/>
      <c r="G18" s="22"/>
      <c r="H18" s="22"/>
    </row>
    <row r="19" s="3" customFormat="1" ht="61.5" customHeight="1" spans="1:8">
      <c r="A19" s="40" t="s">
        <v>147</v>
      </c>
      <c r="B19" s="40"/>
      <c r="C19" s="40"/>
      <c r="D19" s="40"/>
      <c r="E19" s="40"/>
      <c r="F19" s="40"/>
      <c r="G19" s="40"/>
      <c r="H19" s="40"/>
    </row>
  </sheetData>
  <mergeCells count="48">
    <mergeCell ref="A1:G1"/>
    <mergeCell ref="A2:H2"/>
    <mergeCell ref="E3:G3"/>
    <mergeCell ref="D4:H4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A9:B9"/>
    <mergeCell ref="D9:E9"/>
    <mergeCell ref="G9:H9"/>
    <mergeCell ref="A10:B10"/>
    <mergeCell ref="D10:E10"/>
    <mergeCell ref="G10:H10"/>
    <mergeCell ref="A11:B11"/>
    <mergeCell ref="D11:E11"/>
    <mergeCell ref="G11:H11"/>
    <mergeCell ref="A12:B12"/>
    <mergeCell ref="D12:E12"/>
    <mergeCell ref="G12:H12"/>
    <mergeCell ref="A13:B13"/>
    <mergeCell ref="D13:E13"/>
    <mergeCell ref="G13:H13"/>
    <mergeCell ref="A14:B14"/>
    <mergeCell ref="D14:E14"/>
    <mergeCell ref="G14:H14"/>
    <mergeCell ref="A15:B15"/>
    <mergeCell ref="D15:E15"/>
    <mergeCell ref="G15:H15"/>
    <mergeCell ref="A16:B16"/>
    <mergeCell ref="D16:E16"/>
    <mergeCell ref="G16:H16"/>
    <mergeCell ref="A17:B17"/>
    <mergeCell ref="D17:E17"/>
    <mergeCell ref="G17:H17"/>
    <mergeCell ref="A18:C18"/>
    <mergeCell ref="D18:E18"/>
    <mergeCell ref="G18:H18"/>
    <mergeCell ref="A19:H19"/>
    <mergeCell ref="C4:C5"/>
    <mergeCell ref="A4:B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GridLines="0" workbookViewId="0">
      <selection activeCell="A2" sqref="A2:E2"/>
    </sheetView>
  </sheetViews>
  <sheetFormatPr defaultColWidth="19.875" defaultRowHeight="13.5" outlineLevelCol="4"/>
  <cols>
    <col min="1" max="1" width="32.125" style="3" customWidth="1"/>
    <col min="2" max="2" width="7.5" style="3" customWidth="1"/>
    <col min="3" max="3" width="11.75" style="3" customWidth="1"/>
    <col min="4" max="4" width="27.125" style="3" customWidth="1"/>
    <col min="5" max="5" width="10.5" style="3" customWidth="1"/>
    <col min="6" max="16384" width="19.875" style="3"/>
  </cols>
  <sheetData>
    <row r="1" s="1" customFormat="1" ht="23.25" customHeight="1" spans="1:5">
      <c r="A1" s="4" t="s">
        <v>148</v>
      </c>
      <c r="B1" s="4"/>
      <c r="C1" s="4"/>
      <c r="D1" s="4"/>
      <c r="E1" s="4"/>
    </row>
    <row r="2" s="11" customFormat="1" ht="30" customHeight="1" spans="1:5">
      <c r="A2" s="12" t="s">
        <v>149</v>
      </c>
      <c r="B2" s="12"/>
      <c r="C2" s="12"/>
      <c r="D2" s="12"/>
      <c r="E2" s="12"/>
    </row>
    <row r="3" spans="1:5">
      <c r="A3" s="73"/>
      <c r="B3" s="73"/>
      <c r="C3" s="13"/>
      <c r="D3" s="13"/>
      <c r="E3" s="17" t="s">
        <v>50</v>
      </c>
    </row>
    <row r="4" ht="18.95" customHeight="1" spans="1:5">
      <c r="A4" s="18" t="s">
        <v>150</v>
      </c>
      <c r="B4" s="18"/>
      <c r="C4" s="18"/>
      <c r="D4" s="18" t="s">
        <v>151</v>
      </c>
      <c r="E4" s="18"/>
    </row>
    <row r="5" ht="18.95" customHeight="1" spans="1:5">
      <c r="A5" s="18" t="s">
        <v>5</v>
      </c>
      <c r="B5" s="18" t="s">
        <v>6</v>
      </c>
      <c r="C5" s="18"/>
      <c r="D5" s="18" t="s">
        <v>5</v>
      </c>
      <c r="E5" s="18" t="s">
        <v>6</v>
      </c>
    </row>
    <row r="6" ht="18.95" customHeight="1" spans="1:5">
      <c r="A6" s="20" t="s">
        <v>11</v>
      </c>
      <c r="B6" s="74">
        <v>13050.01</v>
      </c>
      <c r="C6" s="74"/>
      <c r="D6" s="20" t="s">
        <v>12</v>
      </c>
      <c r="E6" s="74"/>
    </row>
    <row r="7" ht="18.95" customHeight="1" spans="1:5">
      <c r="A7" s="20" t="s">
        <v>15</v>
      </c>
      <c r="B7" s="74"/>
      <c r="C7" s="74"/>
      <c r="D7" s="20" t="s">
        <v>14</v>
      </c>
      <c r="E7" s="74"/>
    </row>
    <row r="8" ht="18.95" customHeight="1" spans="1:5">
      <c r="A8" s="20" t="s">
        <v>17</v>
      </c>
      <c r="B8" s="74"/>
      <c r="C8" s="74"/>
      <c r="D8" s="20" t="s">
        <v>16</v>
      </c>
      <c r="E8" s="74"/>
    </row>
    <row r="9" ht="18.95" customHeight="1" spans="1:5">
      <c r="A9" s="20" t="s">
        <v>152</v>
      </c>
      <c r="B9" s="74"/>
      <c r="C9" s="74"/>
      <c r="D9" s="20" t="s">
        <v>18</v>
      </c>
      <c r="E9" s="75">
        <v>11675.140048</v>
      </c>
    </row>
    <row r="10" ht="18.95" customHeight="1" spans="1:5">
      <c r="A10" s="20" t="s">
        <v>153</v>
      </c>
      <c r="B10" s="74"/>
      <c r="C10" s="74"/>
      <c r="D10" s="20" t="s">
        <v>19</v>
      </c>
      <c r="E10" s="75"/>
    </row>
    <row r="11" ht="18.95" customHeight="1" spans="1:5">
      <c r="A11" s="20" t="s">
        <v>154</v>
      </c>
      <c r="B11" s="74"/>
      <c r="C11" s="74"/>
      <c r="D11" s="20" t="s">
        <v>20</v>
      </c>
      <c r="E11" s="75"/>
    </row>
    <row r="12" ht="18.95" customHeight="1" spans="1:5">
      <c r="A12" s="20" t="s">
        <v>141</v>
      </c>
      <c r="B12" s="74"/>
      <c r="C12" s="74"/>
      <c r="D12" s="20" t="s">
        <v>21</v>
      </c>
      <c r="E12" s="75"/>
    </row>
    <row r="13" ht="18.95" customHeight="1" spans="1:5">
      <c r="A13" s="20"/>
      <c r="B13" s="74"/>
      <c r="C13" s="74"/>
      <c r="D13" s="20" t="s">
        <v>22</v>
      </c>
      <c r="E13" s="75">
        <v>604.373464</v>
      </c>
    </row>
    <row r="14" ht="18.95" customHeight="1" spans="1:5">
      <c r="A14" s="20"/>
      <c r="B14" s="74"/>
      <c r="C14" s="74"/>
      <c r="D14" s="20" t="s">
        <v>23</v>
      </c>
      <c r="E14" s="75">
        <v>347.976876</v>
      </c>
    </row>
    <row r="15" ht="18.95" customHeight="1" spans="1:5">
      <c r="A15" s="20"/>
      <c r="B15" s="74"/>
      <c r="C15" s="74"/>
      <c r="D15" s="20" t="s">
        <v>24</v>
      </c>
      <c r="E15" s="76"/>
    </row>
    <row r="16" ht="18.95" customHeight="1" spans="1:5">
      <c r="A16" s="20"/>
      <c r="B16" s="74"/>
      <c r="C16" s="74"/>
      <c r="D16" s="20" t="s">
        <v>25</v>
      </c>
      <c r="E16" s="75"/>
    </row>
    <row r="17" ht="18.95" customHeight="1" spans="1:5">
      <c r="A17" s="20"/>
      <c r="B17" s="74"/>
      <c r="C17" s="74"/>
      <c r="D17" s="20" t="s">
        <v>26</v>
      </c>
      <c r="E17" s="75"/>
    </row>
    <row r="18" ht="18.95" customHeight="1" spans="1:5">
      <c r="A18" s="20"/>
      <c r="B18" s="74"/>
      <c r="C18" s="74"/>
      <c r="D18" s="20" t="s">
        <v>27</v>
      </c>
      <c r="E18" s="75"/>
    </row>
    <row r="19" ht="18.95" customHeight="1" spans="1:5">
      <c r="A19" s="20"/>
      <c r="B19" s="74"/>
      <c r="C19" s="74"/>
      <c r="D19" s="20" t="s">
        <v>28</v>
      </c>
      <c r="E19" s="75"/>
    </row>
    <row r="20" ht="18.95" customHeight="1" spans="1:5">
      <c r="A20" s="20"/>
      <c r="B20" s="74"/>
      <c r="C20" s="74"/>
      <c r="D20" s="20" t="s">
        <v>29</v>
      </c>
      <c r="E20" s="75"/>
    </row>
    <row r="21" ht="18.95" customHeight="1" spans="1:5">
      <c r="A21" s="20"/>
      <c r="B21" s="74"/>
      <c r="C21" s="74"/>
      <c r="D21" s="20" t="s">
        <v>30</v>
      </c>
      <c r="E21" s="75"/>
    </row>
    <row r="22" ht="18.95" customHeight="1" spans="1:5">
      <c r="A22" s="20"/>
      <c r="B22" s="74"/>
      <c r="C22" s="74"/>
      <c r="D22" s="20" t="s">
        <v>31</v>
      </c>
      <c r="E22" s="75"/>
    </row>
    <row r="23" ht="18.95" customHeight="1" spans="1:5">
      <c r="A23" s="20"/>
      <c r="B23" s="74"/>
      <c r="C23" s="74"/>
      <c r="D23" s="20" t="s">
        <v>32</v>
      </c>
      <c r="E23" s="75"/>
    </row>
    <row r="24" ht="18.95" customHeight="1" spans="1:5">
      <c r="A24" s="20" t="s">
        <v>141</v>
      </c>
      <c r="B24" s="74"/>
      <c r="C24" s="74"/>
      <c r="D24" s="20" t="s">
        <v>33</v>
      </c>
      <c r="E24" s="75">
        <v>422.52048</v>
      </c>
    </row>
    <row r="25" ht="18.95" customHeight="1" spans="1:5">
      <c r="A25" s="20"/>
      <c r="B25" s="74"/>
      <c r="C25" s="74"/>
      <c r="D25" s="20" t="s">
        <v>34</v>
      </c>
      <c r="E25" s="76"/>
    </row>
    <row r="26" ht="18.95" customHeight="1" spans="1:5">
      <c r="A26" s="20"/>
      <c r="B26" s="74"/>
      <c r="C26" s="74"/>
      <c r="D26" s="77" t="s">
        <v>35</v>
      </c>
      <c r="E26" s="74"/>
    </row>
    <row r="27" ht="18.95" customHeight="1" spans="1:5">
      <c r="A27" s="20"/>
      <c r="B27" s="74"/>
      <c r="C27" s="74"/>
      <c r="D27" s="20" t="s">
        <v>36</v>
      </c>
      <c r="E27" s="74"/>
    </row>
    <row r="28" ht="18.95" customHeight="1" spans="1:5">
      <c r="A28" s="20" t="s">
        <v>154</v>
      </c>
      <c r="B28" s="74"/>
      <c r="C28" s="74"/>
      <c r="D28" s="20" t="s">
        <v>37</v>
      </c>
      <c r="E28" s="74"/>
    </row>
    <row r="29" ht="18.95" customHeight="1" spans="1:5">
      <c r="A29" s="78"/>
      <c r="B29" s="74"/>
      <c r="C29" s="74"/>
      <c r="D29" s="20" t="s">
        <v>38</v>
      </c>
      <c r="E29" s="74"/>
    </row>
    <row r="30" ht="18.95" customHeight="1" spans="1:5">
      <c r="A30" s="79"/>
      <c r="B30" s="79"/>
      <c r="C30" s="79"/>
      <c r="D30" s="79"/>
      <c r="E30" s="27"/>
    </row>
    <row r="31" ht="18.95" customHeight="1" spans="1:5">
      <c r="A31" s="79" t="s">
        <v>39</v>
      </c>
      <c r="B31" s="22">
        <v>13050.01</v>
      </c>
      <c r="C31" s="22"/>
      <c r="D31" s="79" t="s">
        <v>40</v>
      </c>
      <c r="E31" s="27">
        <v>13050.01</v>
      </c>
    </row>
    <row r="32" ht="18.95" customHeight="1" spans="1:5">
      <c r="A32" s="20" t="s">
        <v>41</v>
      </c>
      <c r="B32" s="74"/>
      <c r="C32" s="74"/>
      <c r="D32" s="20" t="s">
        <v>42</v>
      </c>
      <c r="E32" s="27"/>
    </row>
    <row r="33" ht="18.95" customHeight="1" spans="1:5">
      <c r="A33" s="20" t="s">
        <v>43</v>
      </c>
      <c r="B33" s="74"/>
      <c r="C33" s="74"/>
      <c r="D33" s="20" t="s">
        <v>43</v>
      </c>
      <c r="E33" s="27"/>
    </row>
    <row r="34" ht="18.95" customHeight="1" spans="1:5">
      <c r="A34" s="20" t="s">
        <v>44</v>
      </c>
      <c r="B34" s="74"/>
      <c r="C34" s="74"/>
      <c r="D34" s="20" t="s">
        <v>44</v>
      </c>
      <c r="E34" s="27"/>
    </row>
    <row r="35" ht="18.95" customHeight="1" spans="1:5">
      <c r="A35" s="20" t="s">
        <v>45</v>
      </c>
      <c r="B35" s="74"/>
      <c r="C35" s="74"/>
      <c r="D35" s="20" t="s">
        <v>45</v>
      </c>
      <c r="E35" s="27"/>
    </row>
    <row r="36" ht="18.95" customHeight="1" spans="1:5">
      <c r="A36" s="20" t="s">
        <v>155</v>
      </c>
      <c r="B36" s="74"/>
      <c r="C36" s="74"/>
      <c r="D36" s="20" t="s">
        <v>155</v>
      </c>
      <c r="E36" s="27"/>
    </row>
    <row r="37" ht="18.95" customHeight="1" spans="1:5">
      <c r="A37" s="20" t="s">
        <v>156</v>
      </c>
      <c r="B37" s="74"/>
      <c r="C37" s="74"/>
      <c r="D37" s="20" t="s">
        <v>156</v>
      </c>
      <c r="E37" s="27"/>
    </row>
    <row r="38" ht="18.95" customHeight="1" spans="1:5">
      <c r="A38" s="79" t="s">
        <v>46</v>
      </c>
      <c r="B38" s="80">
        <v>13050.01</v>
      </c>
      <c r="C38" s="80"/>
      <c r="D38" s="79" t="s">
        <v>47</v>
      </c>
      <c r="E38" s="80">
        <v>13050.01</v>
      </c>
    </row>
  </sheetData>
  <mergeCells count="39">
    <mergeCell ref="A1:E1"/>
    <mergeCell ref="A2:E2"/>
    <mergeCell ref="A3:B3"/>
    <mergeCell ref="A4:C4"/>
    <mergeCell ref="D4:E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2"/>
  <sheetViews>
    <sheetView showGridLines="0" workbookViewId="0">
      <selection activeCell="A2" sqref="A2:I2"/>
    </sheetView>
  </sheetViews>
  <sheetFormatPr defaultColWidth="9" defaultRowHeight="13.5"/>
  <cols>
    <col min="1" max="1" width="15.375" style="69" customWidth="1"/>
    <col min="2" max="2" width="23.875" style="69" customWidth="1"/>
    <col min="3" max="3" width="16.5" style="69" customWidth="1"/>
    <col min="4" max="4" width="8.875" style="69" customWidth="1"/>
    <col min="5" max="8" width="15.875" style="69" customWidth="1"/>
    <col min="9" max="9" width="11.25" style="69" customWidth="1"/>
    <col min="10" max="16384" width="9" style="69"/>
  </cols>
  <sheetData>
    <row r="1" s="4" customFormat="1" spans="1:9">
      <c r="A1" s="4" t="s">
        <v>157</v>
      </c>
      <c r="H1" s="60"/>
      <c r="I1" s="60"/>
    </row>
    <row r="2" s="67" customFormat="1" ht="35" customHeight="1" spans="1:9">
      <c r="A2" s="70" t="s">
        <v>158</v>
      </c>
      <c r="B2" s="70"/>
      <c r="C2" s="70"/>
      <c r="D2" s="70"/>
      <c r="E2" s="70"/>
      <c r="F2" s="70"/>
      <c r="G2" s="70"/>
      <c r="H2" s="70"/>
      <c r="I2" s="70"/>
    </row>
    <row r="3" ht="24.75" customHeight="1" spans="1:9">
      <c r="A3" s="42" t="s">
        <v>51</v>
      </c>
      <c r="B3" s="44"/>
      <c r="C3" s="18" t="s">
        <v>7</v>
      </c>
      <c r="D3" s="18" t="s">
        <v>41</v>
      </c>
      <c r="E3" s="18" t="s">
        <v>159</v>
      </c>
      <c r="F3" s="18" t="s">
        <v>160</v>
      </c>
      <c r="G3" s="18" t="s">
        <v>161</v>
      </c>
      <c r="H3" s="18" t="s">
        <v>162</v>
      </c>
      <c r="I3" s="18" t="s">
        <v>163</v>
      </c>
    </row>
    <row r="4" ht="24.75" customHeight="1" spans="1:9">
      <c r="A4" s="35" t="s">
        <v>52</v>
      </c>
      <c r="B4" s="35" t="s">
        <v>53</v>
      </c>
      <c r="C4" s="18"/>
      <c r="D4" s="18"/>
      <c r="E4" s="18"/>
      <c r="F4" s="18"/>
      <c r="G4" s="18"/>
      <c r="H4" s="18"/>
      <c r="I4" s="18"/>
    </row>
    <row r="5" s="68" customFormat="1" ht="44.25" customHeight="1" spans="1:9">
      <c r="A5" s="48">
        <v>204</v>
      </c>
      <c r="B5" s="49" t="s">
        <v>56</v>
      </c>
      <c r="C5" s="50">
        <v>11675.14</v>
      </c>
      <c r="D5" s="22"/>
      <c r="E5" s="50">
        <v>11675.14</v>
      </c>
      <c r="F5" s="47"/>
      <c r="G5" s="47"/>
      <c r="H5" s="22"/>
      <c r="I5" s="22"/>
    </row>
    <row r="6" s="68" customFormat="1" ht="39" customHeight="1" spans="1:9">
      <c r="A6" s="48" t="s">
        <v>57</v>
      </c>
      <c r="B6" s="48" t="s">
        <v>58</v>
      </c>
      <c r="C6" s="50">
        <v>11675.14</v>
      </c>
      <c r="D6" s="22"/>
      <c r="E6" s="50">
        <v>11675.14</v>
      </c>
      <c r="F6" s="22"/>
      <c r="G6" s="22"/>
      <c r="H6" s="22"/>
      <c r="I6" s="22"/>
    </row>
    <row r="7" s="68" customFormat="1" ht="39" customHeight="1" spans="1:9">
      <c r="A7" s="48" t="s">
        <v>59</v>
      </c>
      <c r="B7" s="48" t="s">
        <v>60</v>
      </c>
      <c r="C7" s="50">
        <v>9343.14</v>
      </c>
      <c r="D7" s="22"/>
      <c r="E7" s="50">
        <v>9343.14</v>
      </c>
      <c r="F7" s="22"/>
      <c r="G7" s="22"/>
      <c r="H7" s="22"/>
      <c r="I7" s="22"/>
    </row>
    <row r="8" s="68" customFormat="1" ht="39" customHeight="1" spans="1:9">
      <c r="A8" s="52" t="s">
        <v>61</v>
      </c>
      <c r="B8" s="53" t="s">
        <v>62</v>
      </c>
      <c r="C8" s="50">
        <v>200</v>
      </c>
      <c r="D8" s="22"/>
      <c r="E8" s="50">
        <v>200</v>
      </c>
      <c r="F8" s="22"/>
      <c r="G8" s="22"/>
      <c r="H8" s="22"/>
      <c r="I8" s="22"/>
    </row>
    <row r="9" s="68" customFormat="1" ht="39" customHeight="1" spans="1:9">
      <c r="A9" s="52" t="s">
        <v>63</v>
      </c>
      <c r="B9" s="53" t="s">
        <v>64</v>
      </c>
      <c r="C9" s="50">
        <v>2132</v>
      </c>
      <c r="D9" s="22"/>
      <c r="E9" s="50">
        <v>2132</v>
      </c>
      <c r="F9" s="22"/>
      <c r="G9" s="22"/>
      <c r="H9" s="22"/>
      <c r="I9" s="22"/>
    </row>
    <row r="10" s="68" customFormat="1" ht="39" customHeight="1" spans="1:9">
      <c r="A10" s="54">
        <v>208</v>
      </c>
      <c r="B10" s="53" t="s">
        <v>65</v>
      </c>
      <c r="C10" s="50">
        <v>604.37</v>
      </c>
      <c r="D10" s="22"/>
      <c r="E10" s="50">
        <v>604.37</v>
      </c>
      <c r="F10" s="22"/>
      <c r="G10" s="22"/>
      <c r="H10" s="22"/>
      <c r="I10" s="22"/>
    </row>
    <row r="11" s="68" customFormat="1" ht="39" customHeight="1" spans="1:9">
      <c r="A11" s="54" t="s">
        <v>66</v>
      </c>
      <c r="B11" s="53" t="s">
        <v>67</v>
      </c>
      <c r="C11" s="50">
        <v>604.37</v>
      </c>
      <c r="D11" s="22"/>
      <c r="E11" s="50">
        <v>604.37</v>
      </c>
      <c r="F11" s="22"/>
      <c r="G11" s="22"/>
      <c r="H11" s="22"/>
      <c r="I11" s="22"/>
    </row>
    <row r="12" s="68" customFormat="1" ht="39" customHeight="1" spans="1:9">
      <c r="A12" s="54" t="s">
        <v>68</v>
      </c>
      <c r="B12" s="55" t="s">
        <v>69</v>
      </c>
      <c r="C12" s="50">
        <v>19.88</v>
      </c>
      <c r="D12" s="22"/>
      <c r="E12" s="50">
        <v>19.88</v>
      </c>
      <c r="F12" s="22"/>
      <c r="G12" s="22"/>
      <c r="H12" s="22"/>
      <c r="I12" s="22"/>
    </row>
    <row r="13" s="68" customFormat="1" ht="39" customHeight="1" spans="1:9">
      <c r="A13" s="54" t="s">
        <v>70</v>
      </c>
      <c r="B13" s="71" t="s">
        <v>71</v>
      </c>
      <c r="C13" s="50">
        <v>584.49</v>
      </c>
      <c r="D13" s="22"/>
      <c r="E13" s="50">
        <v>584.49</v>
      </c>
      <c r="F13" s="22"/>
      <c r="G13" s="22"/>
      <c r="H13" s="22"/>
      <c r="I13" s="22"/>
    </row>
    <row r="14" s="68" customFormat="1" ht="39" customHeight="1" spans="1:9">
      <c r="A14" s="52" t="s">
        <v>72</v>
      </c>
      <c r="B14" s="53" t="s">
        <v>73</v>
      </c>
      <c r="C14" s="50">
        <v>347.98</v>
      </c>
      <c r="D14" s="22"/>
      <c r="E14" s="50">
        <v>347.98</v>
      </c>
      <c r="F14" s="22"/>
      <c r="G14" s="22"/>
      <c r="H14" s="22"/>
      <c r="I14" s="22"/>
    </row>
    <row r="15" s="68" customFormat="1" ht="39" customHeight="1" spans="1:9">
      <c r="A15" s="54" t="s">
        <v>74</v>
      </c>
      <c r="B15" s="58" t="s">
        <v>75</v>
      </c>
      <c r="C15" s="72">
        <v>347.98</v>
      </c>
      <c r="D15" s="22"/>
      <c r="E15" s="72">
        <v>347.98</v>
      </c>
      <c r="F15" s="22"/>
      <c r="G15" s="22"/>
      <c r="H15" s="22"/>
      <c r="I15" s="22"/>
    </row>
    <row r="16" s="68" customFormat="1" ht="39" customHeight="1" spans="1:9">
      <c r="A16" s="54" t="s">
        <v>76</v>
      </c>
      <c r="B16" s="28" t="s">
        <v>77</v>
      </c>
      <c r="C16" s="61">
        <v>228.87</v>
      </c>
      <c r="D16" s="22"/>
      <c r="E16" s="61">
        <v>228.87</v>
      </c>
      <c r="F16" s="22"/>
      <c r="G16" s="22"/>
      <c r="H16" s="22"/>
      <c r="I16" s="22"/>
    </row>
    <row r="17" s="68" customFormat="1" ht="39" customHeight="1" spans="1:9">
      <c r="A17" s="54" t="s">
        <v>78</v>
      </c>
      <c r="B17" s="28" t="s">
        <v>79</v>
      </c>
      <c r="C17" s="61">
        <v>119.11</v>
      </c>
      <c r="D17" s="22"/>
      <c r="E17" s="61">
        <v>119.11</v>
      </c>
      <c r="F17" s="22"/>
      <c r="G17" s="22"/>
      <c r="H17" s="22"/>
      <c r="I17" s="22"/>
    </row>
    <row r="18" s="68" customFormat="1" ht="39" customHeight="1" spans="1:9">
      <c r="A18" s="63" t="s">
        <v>80</v>
      </c>
      <c r="B18" s="63" t="s">
        <v>81</v>
      </c>
      <c r="C18" s="50">
        <v>422.52</v>
      </c>
      <c r="D18" s="22"/>
      <c r="E18" s="50">
        <v>422.52</v>
      </c>
      <c r="F18" s="22"/>
      <c r="G18" s="22"/>
      <c r="H18" s="22"/>
      <c r="I18" s="22"/>
    </row>
    <row r="19" s="68" customFormat="1" ht="39" customHeight="1" spans="1:9">
      <c r="A19" s="63" t="s">
        <v>82</v>
      </c>
      <c r="B19" s="63" t="s">
        <v>83</v>
      </c>
      <c r="C19" s="50">
        <v>422.52</v>
      </c>
      <c r="D19" s="22"/>
      <c r="E19" s="50">
        <v>422.52</v>
      </c>
      <c r="F19" s="22"/>
      <c r="G19" s="22"/>
      <c r="H19" s="22"/>
      <c r="I19" s="22"/>
    </row>
    <row r="20" s="68" customFormat="1" ht="28" customHeight="1" spans="1:5">
      <c r="A20" s="63" t="s">
        <v>84</v>
      </c>
      <c r="B20" s="63" t="s">
        <v>85</v>
      </c>
      <c r="C20" s="50">
        <v>422.52</v>
      </c>
      <c r="E20" s="50">
        <v>422.52</v>
      </c>
    </row>
    <row r="21" s="68" customFormat="1" ht="39" customHeight="1" spans="1:9">
      <c r="A21" s="22" t="s">
        <v>7</v>
      </c>
      <c r="B21" s="22"/>
      <c r="C21" s="22">
        <f>C5+C10+C14+C18</f>
        <v>13050.01</v>
      </c>
      <c r="D21" s="22"/>
      <c r="E21" s="22">
        <f>E5+E10+E14+E18</f>
        <v>13050.01</v>
      </c>
      <c r="F21" s="22"/>
      <c r="G21" s="22"/>
      <c r="H21" s="22"/>
      <c r="I21" s="22"/>
    </row>
    <row r="22" s="68" customFormat="1" ht="18.75" customHeight="1"/>
    <row r="23" s="68" customFormat="1" ht="18.75" customHeight="1"/>
    <row r="24" s="68" customFormat="1"/>
    <row r="25" s="68" customFormat="1"/>
    <row r="26" s="68" customFormat="1"/>
    <row r="27" s="68" customFormat="1"/>
    <row r="28" s="68" customFormat="1"/>
    <row r="29" s="68" customFormat="1"/>
    <row r="30" s="68" customFormat="1"/>
    <row r="31" s="68" customFormat="1"/>
    <row r="32" s="68" customFormat="1"/>
  </sheetData>
  <mergeCells count="10">
    <mergeCell ref="A1:G1"/>
    <mergeCell ref="A2:I2"/>
    <mergeCell ref="A3:B3"/>
    <mergeCell ref="C3:C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23"/>
  <sheetViews>
    <sheetView showGridLines="0" workbookViewId="0">
      <selection activeCell="A2" sqref="A2:F2"/>
    </sheetView>
  </sheetViews>
  <sheetFormatPr defaultColWidth="9" defaultRowHeight="13.5" outlineLevelCol="5"/>
  <cols>
    <col min="1" max="1" width="18.625" style="3" customWidth="1"/>
    <col min="2" max="2" width="35.375" style="3" customWidth="1"/>
    <col min="3" max="3" width="30.75" style="3" customWidth="1"/>
    <col min="4" max="4" width="13.75" style="3" customWidth="1"/>
    <col min="5" max="5" width="12.25" style="3" customWidth="1"/>
    <col min="6" max="6" width="31.75" style="3" customWidth="1"/>
    <col min="7" max="16384" width="9" style="3"/>
  </cols>
  <sheetData>
    <row r="1" s="1" customFormat="1" spans="1:6">
      <c r="A1" s="4" t="s">
        <v>164</v>
      </c>
      <c r="B1" s="4"/>
      <c r="C1" s="4"/>
      <c r="D1" s="4"/>
      <c r="E1" s="4"/>
      <c r="F1" s="4"/>
    </row>
    <row r="2" ht="22.5" spans="1:6">
      <c r="A2" s="12" t="s">
        <v>165</v>
      </c>
      <c r="B2" s="12"/>
      <c r="C2" s="12"/>
      <c r="D2" s="12"/>
      <c r="E2" s="12"/>
      <c r="F2" s="12"/>
    </row>
    <row r="3" ht="26.25" customHeight="1" spans="1:6">
      <c r="A3" s="40"/>
      <c r="B3" s="40"/>
      <c r="C3" s="40"/>
      <c r="D3" s="40"/>
      <c r="E3" s="40"/>
      <c r="F3" s="41" t="s">
        <v>50</v>
      </c>
    </row>
    <row r="4" ht="34.5" customHeight="1" spans="1:6">
      <c r="A4" s="42" t="s">
        <v>51</v>
      </c>
      <c r="B4" s="43"/>
      <c r="C4" s="44"/>
      <c r="D4" s="18" t="s">
        <v>7</v>
      </c>
      <c r="E4" s="18" t="s">
        <v>54</v>
      </c>
      <c r="F4" s="18" t="s">
        <v>55</v>
      </c>
    </row>
    <row r="5" ht="21" customHeight="1" spans="1:6">
      <c r="A5" s="35" t="s">
        <v>52</v>
      </c>
      <c r="B5" s="45" t="s">
        <v>53</v>
      </c>
      <c r="C5" s="46"/>
      <c r="D5" s="47"/>
      <c r="E5" s="47"/>
      <c r="F5" s="47"/>
    </row>
    <row r="6" s="39" customFormat="1" ht="21" customHeight="1" spans="1:6">
      <c r="A6" s="48">
        <v>204</v>
      </c>
      <c r="B6" s="49" t="s">
        <v>56</v>
      </c>
      <c r="C6" s="50">
        <v>11675.14</v>
      </c>
      <c r="D6" s="50">
        <v>11675.14</v>
      </c>
      <c r="E6" s="51">
        <v>4693.14</v>
      </c>
      <c r="F6" s="50">
        <v>6982</v>
      </c>
    </row>
    <row r="7" s="39" customFormat="1" ht="21" customHeight="1" spans="1:6">
      <c r="A7" s="48" t="s">
        <v>57</v>
      </c>
      <c r="B7" s="48" t="s">
        <v>166</v>
      </c>
      <c r="C7" s="50">
        <v>11675.14</v>
      </c>
      <c r="D7" s="50">
        <v>11675.14</v>
      </c>
      <c r="E7" s="51">
        <v>4693.14</v>
      </c>
      <c r="F7" s="50">
        <v>6982</v>
      </c>
    </row>
    <row r="8" s="39" customFormat="1" ht="21" customHeight="1" spans="1:6">
      <c r="A8" s="48" t="s">
        <v>59</v>
      </c>
      <c r="B8" s="48" t="s">
        <v>167</v>
      </c>
      <c r="C8" s="50">
        <v>9343.14</v>
      </c>
      <c r="D8" s="50">
        <v>9343.14</v>
      </c>
      <c r="E8" s="51">
        <v>4693.14</v>
      </c>
      <c r="F8" s="50">
        <v>4650</v>
      </c>
    </row>
    <row r="9" s="39" customFormat="1" ht="21" customHeight="1" spans="1:6">
      <c r="A9" s="52" t="s">
        <v>61</v>
      </c>
      <c r="B9" s="53" t="s">
        <v>168</v>
      </c>
      <c r="C9" s="50">
        <v>200</v>
      </c>
      <c r="D9" s="50">
        <v>200</v>
      </c>
      <c r="E9" s="51"/>
      <c r="F9" s="50">
        <v>200</v>
      </c>
    </row>
    <row r="10" s="39" customFormat="1" ht="21" customHeight="1" spans="1:6">
      <c r="A10" s="52" t="s">
        <v>63</v>
      </c>
      <c r="B10" s="53" t="s">
        <v>169</v>
      </c>
      <c r="C10" s="50">
        <v>2132</v>
      </c>
      <c r="D10" s="50">
        <v>2132</v>
      </c>
      <c r="E10" s="51"/>
      <c r="F10" s="50">
        <v>2132</v>
      </c>
    </row>
    <row r="11" s="39" customFormat="1" ht="24" customHeight="1" spans="1:6">
      <c r="A11" s="54">
        <v>208</v>
      </c>
      <c r="B11" s="53" t="s">
        <v>65</v>
      </c>
      <c r="C11" s="50">
        <v>604.37</v>
      </c>
      <c r="D11" s="50">
        <v>604.37</v>
      </c>
      <c r="E11" s="51">
        <v>604.37</v>
      </c>
      <c r="F11" s="50"/>
    </row>
    <row r="12" s="39" customFormat="1" ht="24" customHeight="1" spans="1:6">
      <c r="A12" s="54" t="s">
        <v>66</v>
      </c>
      <c r="B12" s="53" t="s">
        <v>170</v>
      </c>
      <c r="C12" s="50">
        <v>604.37</v>
      </c>
      <c r="D12" s="50">
        <v>604.37</v>
      </c>
      <c r="E12" s="51">
        <v>604.37</v>
      </c>
      <c r="F12" s="50"/>
    </row>
    <row r="13" s="39" customFormat="1" ht="24" customHeight="1" spans="1:6">
      <c r="A13" s="54" t="s">
        <v>68</v>
      </c>
      <c r="B13" s="55" t="s">
        <v>171</v>
      </c>
      <c r="C13" s="50">
        <v>19.88</v>
      </c>
      <c r="D13" s="50">
        <v>19.88</v>
      </c>
      <c r="E13" s="51">
        <v>19.88</v>
      </c>
      <c r="F13" s="50"/>
    </row>
    <row r="14" s="39" customFormat="1" ht="24" customHeight="1" spans="1:6">
      <c r="A14" s="54" t="s">
        <v>70</v>
      </c>
      <c r="B14" s="56" t="s">
        <v>172</v>
      </c>
      <c r="C14" s="50">
        <v>584.49</v>
      </c>
      <c r="D14" s="50">
        <v>584.49</v>
      </c>
      <c r="E14" s="51">
        <v>584.49</v>
      </c>
      <c r="F14" s="50"/>
    </row>
    <row r="15" s="39" customFormat="1" ht="24" customHeight="1" spans="1:6">
      <c r="A15" s="52" t="s">
        <v>72</v>
      </c>
      <c r="B15" s="53" t="s">
        <v>73</v>
      </c>
      <c r="C15" s="50">
        <v>347.98</v>
      </c>
      <c r="D15" s="50">
        <v>347.98</v>
      </c>
      <c r="E15" s="51">
        <v>347.98</v>
      </c>
      <c r="F15" s="57"/>
    </row>
    <row r="16" s="39" customFormat="1" ht="24" customHeight="1" spans="1:6">
      <c r="A16" s="54" t="s">
        <v>74</v>
      </c>
      <c r="B16" s="58" t="s">
        <v>173</v>
      </c>
      <c r="C16" s="59">
        <v>347.98</v>
      </c>
      <c r="D16" s="59">
        <v>347.98</v>
      </c>
      <c r="E16" s="60">
        <v>347.98</v>
      </c>
      <c r="F16" s="57"/>
    </row>
    <row r="17" s="39" customFormat="1" ht="24" customHeight="1" spans="1:6">
      <c r="A17" s="54" t="s">
        <v>76</v>
      </c>
      <c r="B17" s="28" t="s">
        <v>174</v>
      </c>
      <c r="C17" s="61">
        <v>228.87</v>
      </c>
      <c r="D17" s="61">
        <v>228.87</v>
      </c>
      <c r="E17" s="62">
        <v>228.87</v>
      </c>
      <c r="F17" s="57"/>
    </row>
    <row r="18" s="39" customFormat="1" ht="24" customHeight="1" spans="1:6">
      <c r="A18" s="54" t="s">
        <v>78</v>
      </c>
      <c r="B18" s="28" t="s">
        <v>175</v>
      </c>
      <c r="C18" s="61">
        <v>119.11</v>
      </c>
      <c r="D18" s="61">
        <v>119.11</v>
      </c>
      <c r="E18" s="62">
        <v>119.11</v>
      </c>
      <c r="F18" s="57"/>
    </row>
    <row r="19" s="39" customFormat="1" ht="24" customHeight="1" spans="1:6">
      <c r="A19" s="63" t="s">
        <v>80</v>
      </c>
      <c r="B19" s="63" t="s">
        <v>81</v>
      </c>
      <c r="C19" s="50">
        <v>422.52</v>
      </c>
      <c r="D19" s="50">
        <v>422.52</v>
      </c>
      <c r="E19" s="51">
        <v>422.52</v>
      </c>
      <c r="F19" s="57"/>
    </row>
    <row r="20" s="39" customFormat="1" ht="24" customHeight="1" spans="1:6">
      <c r="A20" s="63" t="s">
        <v>82</v>
      </c>
      <c r="B20" s="63" t="s">
        <v>176</v>
      </c>
      <c r="C20" s="50">
        <v>422.52</v>
      </c>
      <c r="D20" s="50">
        <v>422.52</v>
      </c>
      <c r="E20" s="51">
        <v>422.52</v>
      </c>
      <c r="F20" s="57"/>
    </row>
    <row r="21" s="39" customFormat="1" ht="24" customHeight="1" spans="1:6">
      <c r="A21" s="63" t="s">
        <v>84</v>
      </c>
      <c r="B21" s="63" t="s">
        <v>177</v>
      </c>
      <c r="C21" s="50">
        <v>422.52</v>
      </c>
      <c r="D21" s="50">
        <v>422.52</v>
      </c>
      <c r="E21" s="51">
        <v>422.52</v>
      </c>
      <c r="F21" s="57"/>
    </row>
    <row r="22" ht="24" customHeight="1" spans="1:6">
      <c r="A22" s="64" t="s">
        <v>7</v>
      </c>
      <c r="B22" s="64"/>
      <c r="C22" s="65">
        <f>C6+C11+C15+C19</f>
        <v>13050.01</v>
      </c>
      <c r="D22" s="65">
        <f>D6+D11+D15+D19</f>
        <v>13050.01</v>
      </c>
      <c r="E22" s="66">
        <f>E6+E11+E15+E19</f>
        <v>6068.01</v>
      </c>
      <c r="F22" s="65">
        <f>F6+F11+F15+F19</f>
        <v>6982</v>
      </c>
    </row>
    <row r="23" ht="24" customHeight="1" spans="1:6">
      <c r="A23" s="22" t="s">
        <v>7</v>
      </c>
      <c r="B23" s="22"/>
      <c r="C23" s="22"/>
      <c r="D23" s="20"/>
      <c r="E23" s="20"/>
      <c r="F23" s="20"/>
    </row>
  </sheetData>
  <mergeCells count="10">
    <mergeCell ref="A1:F1"/>
    <mergeCell ref="A2:F2"/>
    <mergeCell ref="A3:B3"/>
    <mergeCell ref="A4:C4"/>
    <mergeCell ref="B5:C5"/>
    <mergeCell ref="A22:B22"/>
    <mergeCell ref="A23:C23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54"/>
  <sheetViews>
    <sheetView showGridLines="0" workbookViewId="0">
      <selection activeCell="A2" sqref="A2:F2"/>
    </sheetView>
  </sheetViews>
  <sheetFormatPr defaultColWidth="9" defaultRowHeight="13.5" outlineLevelCol="5"/>
  <cols>
    <col min="1" max="1" width="41.625" style="3" customWidth="1"/>
    <col min="2" max="2" width="12.125" style="3" customWidth="1"/>
    <col min="3" max="3" width="15.875" style="3" customWidth="1"/>
    <col min="4" max="4" width="15.625" style="3" customWidth="1"/>
    <col min="5" max="5" width="13.625" style="3" customWidth="1"/>
    <col min="6" max="6" width="12.5" style="3" customWidth="1"/>
    <col min="7" max="16384" width="9" style="3"/>
  </cols>
  <sheetData>
    <row r="1" s="1" customFormat="1" spans="1:6">
      <c r="A1" s="4" t="s">
        <v>178</v>
      </c>
      <c r="B1" s="4"/>
      <c r="C1" s="4"/>
      <c r="D1" s="4"/>
      <c r="E1" s="4"/>
      <c r="F1" s="4"/>
    </row>
    <row r="2" s="11" customFormat="1" ht="22.5" spans="1:6">
      <c r="A2" s="12" t="s">
        <v>179</v>
      </c>
      <c r="B2" s="12"/>
      <c r="C2" s="12"/>
      <c r="D2" s="12"/>
      <c r="E2" s="12"/>
      <c r="F2" s="12"/>
    </row>
    <row r="3" ht="22.5" spans="1:6">
      <c r="A3" s="34"/>
      <c r="B3" s="14"/>
      <c r="C3" s="14"/>
      <c r="D3" s="14"/>
      <c r="E3" s="17"/>
      <c r="F3" s="17" t="s">
        <v>50</v>
      </c>
    </row>
    <row r="4" ht="35.25" customHeight="1" spans="1:6">
      <c r="A4" s="35" t="s">
        <v>180</v>
      </c>
      <c r="B4" s="18" t="s">
        <v>7</v>
      </c>
      <c r="C4" s="18" t="s">
        <v>181</v>
      </c>
      <c r="D4" s="18" t="s">
        <v>182</v>
      </c>
      <c r="E4" s="18" t="s">
        <v>162</v>
      </c>
      <c r="F4" s="18" t="s">
        <v>163</v>
      </c>
    </row>
    <row r="5" ht="34.5" customHeight="1" spans="1:6">
      <c r="A5" s="36"/>
      <c r="B5" s="18"/>
      <c r="C5" s="18"/>
      <c r="D5" s="18"/>
      <c r="E5" s="18"/>
      <c r="F5" s="18"/>
    </row>
    <row r="6" ht="34.5" customHeight="1" spans="1:6">
      <c r="A6" s="28" t="s">
        <v>183</v>
      </c>
      <c r="B6" s="37">
        <v>888</v>
      </c>
      <c r="C6" s="37">
        <v>888</v>
      </c>
      <c r="D6" s="18"/>
      <c r="E6" s="18"/>
      <c r="F6" s="18"/>
    </row>
    <row r="7" ht="34.5" customHeight="1" spans="1:6">
      <c r="A7" s="28" t="s">
        <v>184</v>
      </c>
      <c r="B7" s="37">
        <v>20</v>
      </c>
      <c r="C7" s="37">
        <v>20</v>
      </c>
      <c r="D7" s="18"/>
      <c r="E7" s="18"/>
      <c r="F7" s="18"/>
    </row>
    <row r="8" ht="34.5" customHeight="1" spans="1:6">
      <c r="A8" s="28" t="s">
        <v>185</v>
      </c>
      <c r="B8" s="37">
        <v>20</v>
      </c>
      <c r="C8" s="37">
        <v>20</v>
      </c>
      <c r="D8" s="18"/>
      <c r="E8" s="18"/>
      <c r="F8" s="18"/>
    </row>
    <row r="9" ht="34.5" customHeight="1" spans="1:6">
      <c r="A9" s="28" t="s">
        <v>186</v>
      </c>
      <c r="B9" s="37">
        <v>20</v>
      </c>
      <c r="C9" s="37">
        <v>20</v>
      </c>
      <c r="D9" s="18"/>
      <c r="E9" s="18"/>
      <c r="F9" s="18"/>
    </row>
    <row r="10" ht="34.5" customHeight="1" spans="1:6">
      <c r="A10" s="28" t="s">
        <v>187</v>
      </c>
      <c r="B10" s="37">
        <v>868</v>
      </c>
      <c r="C10" s="37">
        <v>868</v>
      </c>
      <c r="D10" s="18"/>
      <c r="E10" s="18"/>
      <c r="F10" s="18"/>
    </row>
    <row r="11" ht="34.5" customHeight="1" spans="1:6">
      <c r="A11" s="28" t="s">
        <v>188</v>
      </c>
      <c r="B11" s="37">
        <v>215</v>
      </c>
      <c r="C11" s="37">
        <v>215</v>
      </c>
      <c r="D11" s="18"/>
      <c r="E11" s="18"/>
      <c r="F11" s="18"/>
    </row>
    <row r="12" ht="34.5" customHeight="1" spans="1:6">
      <c r="A12" s="28" t="s">
        <v>189</v>
      </c>
      <c r="B12" s="37">
        <v>200</v>
      </c>
      <c r="C12" s="37">
        <v>200</v>
      </c>
      <c r="D12" s="18"/>
      <c r="E12" s="18"/>
      <c r="F12" s="18"/>
    </row>
    <row r="13" ht="34.5" customHeight="1" spans="1:6">
      <c r="A13" s="28" t="s">
        <v>190</v>
      </c>
      <c r="B13" s="37">
        <v>5</v>
      </c>
      <c r="C13" s="37">
        <v>5</v>
      </c>
      <c r="D13" s="18"/>
      <c r="E13" s="18"/>
      <c r="F13" s="18"/>
    </row>
    <row r="14" ht="34.5" customHeight="1" spans="1:6">
      <c r="A14" s="28" t="s">
        <v>191</v>
      </c>
      <c r="B14" s="37">
        <v>10</v>
      </c>
      <c r="C14" s="37">
        <v>10</v>
      </c>
      <c r="D14" s="18"/>
      <c r="E14" s="18"/>
      <c r="F14" s="18"/>
    </row>
    <row r="15" ht="34.5" customHeight="1" spans="1:6">
      <c r="A15" s="28" t="s">
        <v>192</v>
      </c>
      <c r="B15" s="37">
        <v>50</v>
      </c>
      <c r="C15" s="37">
        <v>50</v>
      </c>
      <c r="D15" s="18"/>
      <c r="E15" s="18"/>
      <c r="F15" s="18"/>
    </row>
    <row r="16" ht="34.5" customHeight="1" spans="1:6">
      <c r="A16" s="28" t="s">
        <v>193</v>
      </c>
      <c r="B16" s="37">
        <v>50</v>
      </c>
      <c r="C16" s="37">
        <v>50</v>
      </c>
      <c r="D16" s="18"/>
      <c r="E16" s="18"/>
      <c r="F16" s="18"/>
    </row>
    <row r="17" ht="34.5" customHeight="1" spans="1:6">
      <c r="A17" s="28" t="s">
        <v>194</v>
      </c>
      <c r="B17" s="37">
        <v>88</v>
      </c>
      <c r="C17" s="37">
        <v>88</v>
      </c>
      <c r="D17" s="18"/>
      <c r="E17" s="18"/>
      <c r="F17" s="18"/>
    </row>
    <row r="18" ht="34.5" customHeight="1" spans="1:6">
      <c r="A18" s="28" t="s">
        <v>195</v>
      </c>
      <c r="B18" s="37">
        <v>88</v>
      </c>
      <c r="C18" s="37">
        <v>88</v>
      </c>
      <c r="D18" s="18"/>
      <c r="E18" s="18"/>
      <c r="F18" s="18"/>
    </row>
    <row r="19" ht="34.5" customHeight="1" spans="1:6">
      <c r="A19" s="28" t="s">
        <v>196</v>
      </c>
      <c r="B19" s="37">
        <v>435</v>
      </c>
      <c r="C19" s="37">
        <v>435</v>
      </c>
      <c r="D19" s="18"/>
      <c r="E19" s="18"/>
      <c r="F19" s="18"/>
    </row>
    <row r="20" ht="34.5" customHeight="1" spans="1:6">
      <c r="A20" s="28" t="s">
        <v>197</v>
      </c>
      <c r="B20" s="37">
        <v>400</v>
      </c>
      <c r="C20" s="37">
        <v>400</v>
      </c>
      <c r="D20" s="18"/>
      <c r="E20" s="18"/>
      <c r="F20" s="18"/>
    </row>
    <row r="21" ht="34.5" customHeight="1" spans="1:6">
      <c r="A21" s="28" t="s">
        <v>198</v>
      </c>
      <c r="B21" s="37">
        <v>30</v>
      </c>
      <c r="C21" s="37">
        <v>30</v>
      </c>
      <c r="D21" s="18"/>
      <c r="E21" s="18"/>
      <c r="F21" s="18"/>
    </row>
    <row r="22" ht="34.5" customHeight="1" spans="1:6">
      <c r="A22" s="28" t="s">
        <v>199</v>
      </c>
      <c r="B22" s="37">
        <v>5</v>
      </c>
      <c r="C22" s="37">
        <v>5</v>
      </c>
      <c r="D22" s="18"/>
      <c r="E22" s="18"/>
      <c r="F22" s="18"/>
    </row>
    <row r="23" ht="34.5" customHeight="1" spans="1:6">
      <c r="A23" s="28" t="s">
        <v>200</v>
      </c>
      <c r="B23" s="37">
        <v>80</v>
      </c>
      <c r="C23" s="37">
        <v>80</v>
      </c>
      <c r="D23" s="18"/>
      <c r="E23" s="18"/>
      <c r="F23" s="18"/>
    </row>
    <row r="24" ht="34.5" customHeight="1" spans="1:6">
      <c r="A24" s="28" t="s">
        <v>201</v>
      </c>
      <c r="B24" s="37">
        <v>80</v>
      </c>
      <c r="C24" s="37">
        <v>80</v>
      </c>
      <c r="D24" s="18"/>
      <c r="E24" s="18"/>
      <c r="F24" s="18"/>
    </row>
    <row r="25" ht="34.5" customHeight="1" spans="1:6">
      <c r="A25" s="28" t="s">
        <v>202</v>
      </c>
      <c r="B25" s="37">
        <v>256.5</v>
      </c>
      <c r="C25" s="37">
        <v>256.5</v>
      </c>
      <c r="D25" s="18"/>
      <c r="E25" s="18"/>
      <c r="F25" s="18"/>
    </row>
    <row r="26" ht="34.5" customHeight="1" spans="1:6">
      <c r="A26" s="28" t="s">
        <v>187</v>
      </c>
      <c r="B26" s="37">
        <v>251.5</v>
      </c>
      <c r="C26" s="37">
        <v>251.5</v>
      </c>
      <c r="D26" s="18"/>
      <c r="E26" s="18"/>
      <c r="F26" s="18"/>
    </row>
    <row r="27" ht="34.5" customHeight="1" spans="1:6">
      <c r="A27" s="28" t="s">
        <v>188</v>
      </c>
      <c r="B27" s="37">
        <v>97</v>
      </c>
      <c r="C27" s="37">
        <v>97</v>
      </c>
      <c r="D27" s="18"/>
      <c r="E27" s="18"/>
      <c r="F27" s="18"/>
    </row>
    <row r="28" ht="34.5" customHeight="1" spans="1:6">
      <c r="A28" s="28" t="s">
        <v>203</v>
      </c>
      <c r="B28" s="37">
        <v>80</v>
      </c>
      <c r="C28" s="37">
        <v>80</v>
      </c>
      <c r="D28" s="18"/>
      <c r="E28" s="18"/>
      <c r="F28" s="18"/>
    </row>
    <row r="29" ht="34.5" customHeight="1" spans="1:6">
      <c r="A29" s="28" t="s">
        <v>204</v>
      </c>
      <c r="B29" s="37">
        <v>8</v>
      </c>
      <c r="C29" s="37">
        <v>8</v>
      </c>
      <c r="D29" s="18"/>
      <c r="E29" s="18"/>
      <c r="F29" s="18"/>
    </row>
    <row r="30" ht="34.5" customHeight="1" spans="1:6">
      <c r="A30" s="28" t="s">
        <v>205</v>
      </c>
      <c r="B30" s="37">
        <v>9</v>
      </c>
      <c r="C30" s="37">
        <v>9</v>
      </c>
      <c r="D30" s="18"/>
      <c r="E30" s="18"/>
      <c r="F30" s="18"/>
    </row>
    <row r="31" ht="34.5" customHeight="1" spans="1:6">
      <c r="A31" s="28" t="s">
        <v>206</v>
      </c>
      <c r="B31" s="37">
        <v>0.5</v>
      </c>
      <c r="C31" s="37">
        <v>0.5</v>
      </c>
      <c r="D31" s="18"/>
      <c r="E31" s="18"/>
      <c r="F31" s="18"/>
    </row>
    <row r="32" ht="34.5" customHeight="1" spans="1:6">
      <c r="A32" s="28" t="s">
        <v>207</v>
      </c>
      <c r="B32" s="37">
        <v>0.5</v>
      </c>
      <c r="C32" s="37">
        <v>0.5</v>
      </c>
      <c r="D32" s="18"/>
      <c r="E32" s="18"/>
      <c r="F32" s="18"/>
    </row>
    <row r="33" ht="34.5" customHeight="1" spans="1:6">
      <c r="A33" s="28" t="s">
        <v>208</v>
      </c>
      <c r="B33" s="37">
        <v>3</v>
      </c>
      <c r="C33" s="37">
        <v>3</v>
      </c>
      <c r="D33" s="18"/>
      <c r="E33" s="18"/>
      <c r="F33" s="18"/>
    </row>
    <row r="34" ht="34.5" customHeight="1" spans="1:6">
      <c r="A34" s="28" t="s">
        <v>209</v>
      </c>
      <c r="B34" s="37">
        <v>3</v>
      </c>
      <c r="C34" s="37">
        <v>3</v>
      </c>
      <c r="D34" s="18"/>
      <c r="E34" s="18"/>
      <c r="F34" s="18"/>
    </row>
    <row r="35" ht="34.5" customHeight="1" spans="1:6">
      <c r="A35" s="28" t="s">
        <v>210</v>
      </c>
      <c r="B35" s="37">
        <v>115</v>
      </c>
      <c r="C35" s="37">
        <v>115</v>
      </c>
      <c r="D35" s="18"/>
      <c r="E35" s="18"/>
      <c r="F35" s="18"/>
    </row>
    <row r="36" ht="34.5" customHeight="1" spans="1:6">
      <c r="A36" s="28" t="s">
        <v>211</v>
      </c>
      <c r="B36" s="37">
        <v>100</v>
      </c>
      <c r="C36" s="37">
        <v>100</v>
      </c>
      <c r="D36" s="18"/>
      <c r="E36" s="18"/>
      <c r="F36" s="18"/>
    </row>
    <row r="37" ht="34.5" customHeight="1" spans="1:6">
      <c r="A37" s="28" t="s">
        <v>212</v>
      </c>
      <c r="B37" s="37">
        <v>15</v>
      </c>
      <c r="C37" s="37">
        <v>15</v>
      </c>
      <c r="D37" s="18"/>
      <c r="E37" s="18"/>
      <c r="F37" s="18"/>
    </row>
    <row r="38" ht="34.5" customHeight="1" spans="1:6">
      <c r="A38" s="28" t="s">
        <v>213</v>
      </c>
      <c r="B38" s="37">
        <v>36</v>
      </c>
      <c r="C38" s="37">
        <v>36</v>
      </c>
      <c r="D38" s="18"/>
      <c r="E38" s="18"/>
      <c r="F38" s="18"/>
    </row>
    <row r="39" ht="34.5" customHeight="1" spans="1:6">
      <c r="A39" s="28" t="s">
        <v>214</v>
      </c>
      <c r="B39" s="37">
        <v>36</v>
      </c>
      <c r="C39" s="37">
        <v>36</v>
      </c>
      <c r="D39" s="18"/>
      <c r="E39" s="18"/>
      <c r="F39" s="18"/>
    </row>
    <row r="40" ht="34.5" customHeight="1" spans="1:6">
      <c r="A40" s="28" t="s">
        <v>215</v>
      </c>
      <c r="B40" s="37">
        <v>5</v>
      </c>
      <c r="C40" s="37">
        <v>5</v>
      </c>
      <c r="D40" s="18"/>
      <c r="E40" s="18"/>
      <c r="F40" s="18"/>
    </row>
    <row r="41" ht="34.5" customHeight="1" spans="1:6">
      <c r="A41" s="28" t="s">
        <v>216</v>
      </c>
      <c r="B41" s="37">
        <v>5</v>
      </c>
      <c r="C41" s="37">
        <v>5</v>
      </c>
      <c r="D41" s="18"/>
      <c r="E41" s="18"/>
      <c r="F41" s="18"/>
    </row>
    <row r="42" ht="34.5" customHeight="1" spans="1:6">
      <c r="A42" s="28" t="s">
        <v>217</v>
      </c>
      <c r="B42" s="37">
        <v>5</v>
      </c>
      <c r="C42" s="37">
        <v>5</v>
      </c>
      <c r="D42" s="18"/>
      <c r="E42" s="18"/>
      <c r="F42" s="18"/>
    </row>
    <row r="43" ht="34.5" customHeight="1" spans="1:6">
      <c r="A43" s="28" t="s">
        <v>218</v>
      </c>
      <c r="B43" s="37">
        <v>1600</v>
      </c>
      <c r="C43" s="37">
        <v>1600</v>
      </c>
      <c r="D43" s="18"/>
      <c r="E43" s="18"/>
      <c r="F43" s="18"/>
    </row>
    <row r="44" ht="34.5" customHeight="1" spans="1:6">
      <c r="A44" s="28" t="s">
        <v>219</v>
      </c>
      <c r="B44" s="37">
        <v>1600</v>
      </c>
      <c r="C44" s="37">
        <v>1600</v>
      </c>
      <c r="D44" s="18"/>
      <c r="E44" s="18"/>
      <c r="F44" s="18"/>
    </row>
    <row r="45" ht="34.5" customHeight="1" spans="1:6">
      <c r="A45" s="28" t="s">
        <v>220</v>
      </c>
      <c r="B45" s="37">
        <v>1600</v>
      </c>
      <c r="C45" s="37">
        <v>1600</v>
      </c>
      <c r="D45" s="18"/>
      <c r="E45" s="18"/>
      <c r="F45" s="18"/>
    </row>
    <row r="46" ht="34.5" customHeight="1" spans="1:6">
      <c r="A46" s="28" t="s">
        <v>221</v>
      </c>
      <c r="B46" s="37">
        <v>1600</v>
      </c>
      <c r="C46" s="37">
        <v>1600</v>
      </c>
      <c r="D46" s="18"/>
      <c r="E46" s="18"/>
      <c r="F46" s="18"/>
    </row>
    <row r="47" ht="34.5" customHeight="1" spans="1:6">
      <c r="A47" s="22" t="s">
        <v>7</v>
      </c>
      <c r="B47" s="38">
        <f>B6+B25+B43</f>
        <v>2744.5</v>
      </c>
      <c r="C47" s="38">
        <f>C6+C25+C43</f>
        <v>2744.5</v>
      </c>
      <c r="D47" s="32"/>
      <c r="E47" s="32"/>
      <c r="F47" s="32"/>
    </row>
    <row r="50" ht="18.75" customHeight="1"/>
    <row r="51" ht="18.75" customHeight="1"/>
    <row r="52" ht="18.75" customHeight="1"/>
    <row r="53" ht="18.75" customHeight="1"/>
    <row r="54" ht="18.75" customHeight="1"/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ageMargins left="0.708661417322835" right="0.5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2019-03-12T07:33:00Z</dcterms:created>
  <cp:lastPrinted>2019-03-13T01:20:00Z</cp:lastPrinted>
  <dcterms:modified xsi:type="dcterms:W3CDTF">2020-01-23T07:47:54Z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