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Default Extension="bin" ContentType="application/vnd.openxmlformats-officedocument.spreadsheetml.printerSettings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180" yWindow="15" windowWidth="19140" windowHeight="11760" firstSheet="3" activeTab="7"/>
  </bookViews>
  <sheets>
    <sheet name="附表1部门财政拨款收支总表" sheetId="1" r:id="rId3"/>
    <sheet name="附表2部门一般公共预算支出预算表" sheetId="2" r:id="rId4"/>
    <sheet name="附表3部门一般公共预算基本支出表" sheetId="3" r:id="rId5"/>
    <sheet name="附表4部门政府性基金收支预算表" sheetId="4" r:id="rId6"/>
    <sheet name="附表5部门国有资本经营收支预算表" sheetId="5" r:id="rId7"/>
    <sheet name="附表6部门收支预算总表" sheetId="6" r:id="rId8"/>
    <sheet name="附表7部门收入预算总表" sheetId="7" r:id="rId9"/>
    <sheet name="附表8部门支出预算总表" sheetId="8" r:id="rId10"/>
    <sheet name="附表9部门政府采购支出表" sheetId="9" r:id="rId11"/>
    <sheet name="附表10部门政府购买服务支出表" sheetId="10" r:id="rId12"/>
    <sheet name="附表11县级部门专项资金清单" sheetId="11" r:id="rId13"/>
    <sheet name="附表12部门整体支出绩效目标表" sheetId="14" r:id="rId14"/>
    <sheet name="附表13-1部门绩效目标申报表" sheetId="15" r:id="rId15"/>
    <sheet name="附表13-2部门绩效目标申报表" sheetId="16" r:id="rId16"/>
    <sheet name="2021年“三公”经费财政拨款支出预算情况28" sheetId="12" r:id="rId17"/>
  </sheets>
  <definedNames>
    <definedName name="_xlnm.Print_Area" localSheetId="9">附表10部门政府购买服务支出表!$A$1:$I$10</definedName>
    <definedName name="_xlnm.Print_Area" localSheetId="0">附表1部门财政拨款收支总表!$A$1:$F$39</definedName>
    <definedName name="_xlnm.Print_Area" localSheetId="1">附表2部门一般公共预算支出预算表!$A$1:$F$18</definedName>
    <definedName name="_xlnm.Print_Area" localSheetId="2">附表3部门一般公共预算基本支出表!$A$1:$D$25</definedName>
    <definedName name="_xlnm.Print_Area" localSheetId="3">附表4部门政府性基金收支预算表!$A$1:$F$15</definedName>
    <definedName name="_xlnm.Print_Area" localSheetId="4">附表5部门国有资本经营收支预算表!$A$1:$F$15</definedName>
    <definedName name="_xlnm.Print_Area" localSheetId="5">附表6部门收支预算总表!$A$1:$D$40</definedName>
    <definedName name="_xlnm.Print_Area" localSheetId="6">附表7部门收入预算总表!$A$1:$M$19</definedName>
    <definedName name="_xlnm.Print_Area" localSheetId="7">附表8部门支出预算总表!$A$1:$F$18</definedName>
    <definedName name="_xlnm.Print_Area" localSheetId="8">附表9部门政府采购支出表!$A$1:$H$10</definedName>
    <definedName name="_xlnm.Print_Titles" localSheetId="9">附表10部门政府购买服务支出表!$1:$5</definedName>
    <definedName name="_xlnm.Print_Titles" localSheetId="10">附表11县级部门专项资金清单!$1:$4</definedName>
    <definedName name="_xlnm.Print_Titles" localSheetId="1">附表2部门一般公共预算支出预算表!$1:$4</definedName>
    <definedName name="_xlnm.Print_Titles" localSheetId="2">附表3部门一般公共预算基本支出表!$1:$4</definedName>
    <definedName name="_xlnm.Print_Titles" localSheetId="3">附表4部门政府性基金收支预算表!$1:$5</definedName>
    <definedName name="_xlnm.Print_Titles" localSheetId="4">附表5部门国有资本经营收支预算表!$1:$5</definedName>
    <definedName name="_xlnm.Print_Titles" localSheetId="6">附表7部门收入预算总表!$1:$5</definedName>
    <definedName name="_xlnm.Print_Titles" localSheetId="7">附表8部门支出预算总表!$1:$4</definedName>
    <definedName name="_xlnm.Print_Titles" localSheetId="8">附表9部门政府采购支出表!$1:$5</definedName>
  </definedNames>
  <calcPr calcId="124519"/>
</workbook>
</file>

<file path=xl/calcChain.xml><?xml version="1.0" encoding="utf-8"?>
<calcChain xmlns="http://schemas.openxmlformats.org/spreadsheetml/2006/main">
  <c r="B37" i="6" l="1"/>
</calcChain>
</file>

<file path=xl/sharedStrings.xml><?xml version="1.0" encoding="utf-8"?>
<sst xmlns="http://schemas.openxmlformats.org/spreadsheetml/2006/main" count="514" uniqueCount="312">
  <si>
    <t>附表1</t>
  </si>
  <si>
    <t>2021年部门财政拨款收支预算总表</t>
  </si>
  <si>
    <t>部门：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</si>
  <si>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</si>
  <si>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</si>
  <si>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</si>
  <si>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</si>
  <si>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</si>
  <si>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</si>
  <si>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</si>
  <si>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</si>
  <si>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</si>
  <si>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</si>
  <si>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</si>
  <si>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</si>
  <si>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</si>
  <si>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</si>
  <si>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</si>
  <si>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</si>
  <si>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</si>
  <si>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</si>
  <si>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</si>
  <si>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</si>
  <si>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</si>
  <si>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</si>
  <si>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</si>
  <si>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</si>
  <si>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</si>
  <si>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</si>
  <si>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</si>
  <si>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</si>
  <si>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</si>
  <si>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</si>
  <si>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</si>
  <si>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</si>
  <si>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</si>
  <si>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</si>
  <si>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</si>
  <si>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</si>
  <si>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</si>
  <si>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</si>
  <si>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</si>
  <si>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</si>
  <si>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</si>
  <si>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</si>
  <si>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</si>
  <si>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</si>
  <si>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</si>
  <si>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</si>
  <si>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</si>
  <si>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</si>
  <si>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</si>
  <si>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2021年部门一般公共预算支出预算表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</si>
  <si>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</si>
  <si>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</si>
  <si>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</si>
  <si>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</si>
  <si>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</si>
  <si>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</si>
  <si>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</si>
  <si>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</si>
  <si>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</si>
  <si>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</si>
  <si>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</si>
  <si>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</si>
  <si>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</si>
  <si>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</si>
  <si>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</si>
  <si>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</si>
  <si>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</si>
  <si>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</si>
  <si>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</si>
  <si>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</si>
  <si>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</si>
  <si>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</si>
  <si>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</si>
  <si>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</si>
  <si>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</si>
  <si>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</si>
  <si>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</si>
  <si>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</si>
  <si>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</si>
  <si>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</si>
  <si>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</si>
  <si>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</si>
  <si>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</si>
  <si>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</si>
  <si>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</si>
  <si>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</si>
  <si>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</si>
  <si>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</si>
  <si>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</si>
  <si>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</si>
  <si>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</si>
  <si>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</si>
  <si>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</si>
  <si>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</si>
  <si>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</si>
  <si>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</si>
  <si>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</si>
  <si>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</si>
  <si>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</si>
  <si>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</si>
  <si>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</si>
  <si>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</si>
  <si>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</si>
  <si>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</si>
  <si>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</si>
  <si>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</si>
  <si>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</si>
  <si>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</si>
  <si>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</si>
  <si>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</si>
  <si>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</si>
  <si>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</si>
  <si>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</si>
  <si>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</si>
  <si>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</si>
  <si>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</si>
  <si>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</si>
  <si>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附表4</t>
  </si>
  <si>
    <t>2021年部门政府性基金预算收支预算表</t>
  </si>
  <si>
    <t>本年政府性基金财政拨款收入</t>
  </si>
  <si>
    <t>本年政府性基金财政拨款支出</t>
  </si>
  <si>
    <t>附表5</t>
  </si>
  <si>
    <t>2021年部门国有资本经营收支预算表</t>
  </si>
  <si>
    <t>国有资本经营收入预算</t>
  </si>
  <si>
    <t>国有资本经营支出预算</t>
  </si>
  <si>
    <t>附表6</t>
  </si>
  <si>
    <t>2021年部门收支预算总表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</si>
  <si>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</si>
  <si>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</si>
  <si>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</si>
  <si>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</si>
  <si>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</si>
  <si>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</si>
  <si>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</si>
  <si>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</si>
  <si>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</si>
  <si>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</si>
  <si>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</si>
  <si>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</si>
  <si>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</si>
  <si>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</si>
  <si>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</si>
  <si>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</si>
  <si>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</si>
  <si>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</si>
  <si>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</si>
  <si>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</si>
  <si>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</si>
  <si>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</si>
  <si>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</si>
  <si>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</si>
  <si>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</si>
  <si>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需细化到类款项</t>
  </si>
  <si>
    <t>附表8</t>
  </si>
  <si>
    <t>2021年部门支出预算总表</t>
  </si>
  <si>
    <t>附表9</t>
  </si>
  <si>
    <t>支出项目/政府采购项目名称</t>
  </si>
  <si>
    <t>一般公共预算</t>
  </si>
  <si>
    <t>政府性基金预算</t>
  </si>
  <si>
    <t>其他资金</t>
  </si>
  <si>
    <t>附表10</t>
  </si>
  <si>
    <t>支出项目</t>
  </si>
  <si>
    <t>购买方式</t>
  </si>
  <si>
    <t>购买服务起止时间</t>
  </si>
  <si>
    <t>附表11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</si>
  <si>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</si>
  <si>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</si>
  <si>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</si>
  <si>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</si>
  <si>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</si>
  <si>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</si>
  <si>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部门公开表11</t>
  </si>
  <si>
    <t>（单位：万元）</t>
  </si>
  <si>
    <t>项  目</t>
  </si>
  <si>
    <t>预 算 数</t>
  </si>
  <si>
    <t>因公出国（境）费</t>
  </si>
  <si>
    <t>公务接待费</t>
  </si>
  <si>
    <t>公务用车购置及运行费</t>
  </si>
  <si>
    <t>部门：中共寿县县委宣传部</t>
  </si>
  <si>
    <t>部门：中共寿县县委宣传部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</si>
  <si>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</si>
  <si>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</si>
  <si>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</si>
  <si>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</si>
  <si>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>部门：中共寿县县委宣传部</t>
  </si>
  <si>
    <t>0</t>
  </si>
  <si>
    <t>宣传事务</t>
  </si>
  <si>
    <t>行政运行（宣传事务）</t>
  </si>
  <si>
    <t xml:space="preserve">  20133</t>
  </si>
  <si>
    <t xml:space="preserve">   2013301</t>
  </si>
  <si>
    <t xml:space="preserve">    2013301</t>
  </si>
  <si>
    <t>部门：中共寿县县委宣传部</t>
  </si>
  <si>
    <t>2021年县级部门专项资金清单</t>
  </si>
  <si>
    <r>
      <t>合</t>
    </r>
    <r>
      <rPr>
        <sz val="16"/>
        <rFont val="Verdana"/>
        <family val="2"/>
      </rPr>
      <t> </t>
    </r>
    <r>
      <rPr>
        <sz val="16"/>
        <rFont val="仿宋_GB2312"/>
        <family val="3"/>
        <charset val="134"/>
      </rPr>
      <t xml:space="preserve"> 计</t>
    </r>
  </si>
  <si>
    <r>
      <t> </t>
    </r>
    <r>
      <rPr>
        <sz val="16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</si>
  <si>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rFont val="仿宋_GB2312"/>
        <family val="3"/>
        <charset val="134"/>
      </rPr>
      <t xml:space="preserve"> </t>
    </r>
    <r>
      <rPr>
        <sz val="16"/>
        <rFont val="Verdana"/>
        <family val="2"/>
      </rPr>
      <t xml:space="preserve">    </t>
    </r>
    <r>
      <rPr>
        <sz val="16"/>
        <rFont val="仿宋_GB2312"/>
        <family val="3"/>
        <charset val="134"/>
      </rPr>
      <t>公务用车购置费</t>
    </r>
  </si>
  <si>
    <t>寿县县委宣传部2021年“三公”经费支出预算表</t>
  </si>
  <si>
    <t>注：县委宣传部没有政府性基金预算拨款收入，也没有政府性基金预算支出，故本表无数据。</t>
  </si>
  <si>
    <t>注：县委宣传部没有国有资本经营预算拨款收入，也没有国有资本经营预算支出，故本表无数据。</t>
  </si>
  <si>
    <t>宣传部</t>
  </si>
  <si>
    <t>有</t>
  </si>
  <si>
    <t>对外宣传工作经费</t>
  </si>
  <si>
    <t>文明办工作经费</t>
  </si>
  <si>
    <t>2021年，为全面反映“三公”经费支出，本次公布的“三公”经费预算为部门汇总数，包含县委宣传部本级预算单位。2021年“三公”经费财政拨款预算数为8万元，其中：因公出国（境）费0万元，公务接待费8万元，公务用车购置及运行费0万元。“三公”经费与上年预算相同。“三公”经费预算具体情况如下： 
（一）因公出国（境）费预算0万元。经费使用严格按照《寿县市直党政机关因公临时出国经费管理办法》（淮财行政〔2014〕65号）相关规定执行。
（二）公务接待费预算8万元，主要用于接待上级、外单位业务指导和工作调研、招商活动等公务往来支出。经费使用贯彻落实党中央八项规定、省委省政府30条规定和市委40条规定，严格执行《党政机关厉行节约反对浪费条例》（中发〔2013〕13号）和《中共寿县纪律检查委员会关于坚决整治三种“顽症”切实加强机关作风建设的若干规定（暂行）的通知》（淮纪〔2013〕27号）规定。
（三）公务用车购置及运行费预算0万元。经费使用严格按照中央、省和市有关公务用车配备使用管理制度执行。</t>
  </si>
  <si>
    <t>县委宣传部本表无数据</t>
  </si>
  <si>
    <t>2021年部门政府采购支出表</t>
  </si>
  <si>
    <t>2021年部门政府购买服务支出表</t>
  </si>
  <si>
    <t>2021年部门整体支出绩效目标表</t>
  </si>
  <si>
    <t>部门名称</t>
  </si>
  <si>
    <t>中共寿县县委宣传部　</t>
  </si>
  <si>
    <t>年度预算申请</t>
  </si>
  <si>
    <t>政府性基金拨款：0</t>
  </si>
  <si>
    <t>纳入专户管理的非税收入拨款：0</t>
  </si>
  <si>
    <t>其他资金：0</t>
  </si>
  <si>
    <t>部门职能职责概述</t>
  </si>
  <si>
    <t>整体绩效目标</t>
  </si>
  <si>
    <t>目标2：统筹协调全县党的意识形态工作、全县“扫黄打非”工作</t>
  </si>
  <si>
    <t>目标3：统筹协调全县对外宣传工作，贯彻党中央对外宣传的工作战略、重大方针政策</t>
  </si>
  <si>
    <t>目标4：组织、指导、协调全县文明创建活动和全县公民道德建设</t>
  </si>
  <si>
    <t>部门整体支出</t>
  </si>
  <si>
    <t>产出指标</t>
  </si>
  <si>
    <t>年度绩效指标</t>
  </si>
  <si>
    <t>质量指标：在县委县政府正确领导下，始终坚持以习近平新时代中国特色社会主义思想为指导，深入贯彻落实全国和省、市宣传思想工作会议精神，依法依规开展相关工作</t>
  </si>
  <si>
    <t>时效指标：按照宣传部工作计划，确保各项支出按照实际发生在2021年完成</t>
  </si>
  <si>
    <t>成本指标：各项支出按照实际发生数支付</t>
  </si>
  <si>
    <t>效益指标</t>
  </si>
  <si>
    <r>
      <t>社会效益指标：有力增</t>
    </r>
    <r>
      <rPr>
        <sz val="11"/>
        <color rgb="FF000000"/>
        <rFont val="仿宋_GB2312"/>
        <family val="1"/>
        <charset val="134"/>
      </rPr>
      <t>强寿县文化软实力，提高寿县美誉度和整体形象，促进全县宣传思想文化工作有序稳步发展。</t>
    </r>
  </si>
  <si>
    <t>社会公众或服务对象满意度：确保群众满意度100%</t>
  </si>
  <si>
    <r>
      <t xml:space="preserve">  </t>
    </r>
    <r>
      <rPr>
        <sz val="11"/>
        <color rgb="FF000000"/>
        <rFont val="宋体"/>
        <family val="3"/>
        <charset val="134"/>
      </rPr>
      <t>资</t>
    </r>
    <r>
      <rPr>
        <sz val="11"/>
        <color rgb="FF000000"/>
        <rFont val="仿宋_GB2312"/>
        <family val="1"/>
        <charset val="134"/>
      </rPr>
      <t>金</t>
    </r>
    <r>
      <rPr>
        <sz val="11"/>
        <color rgb="FF000000"/>
        <rFont val="宋体"/>
        <family val="3"/>
        <charset val="134"/>
      </rPr>
      <t>总额</t>
    </r>
    <r>
      <rPr>
        <sz val="11"/>
        <color rgb="FF000000"/>
        <rFont val="仿宋_GB2312"/>
        <family val="1"/>
        <charset val="134"/>
      </rPr>
      <t>：562.57</t>
    </r>
  </si>
  <si>
    <r>
      <t>按收入性</t>
    </r>
    <r>
      <rPr>
        <sz val="11"/>
        <color rgb="FF000000"/>
        <rFont val="宋体"/>
        <family val="3"/>
        <charset val="134"/>
      </rPr>
      <t>质</t>
    </r>
    <r>
      <rPr>
        <sz val="11"/>
        <color rgb="FF000000"/>
        <rFont val="仿宋_GB2312"/>
        <family val="1"/>
        <charset val="134"/>
      </rPr>
      <t>分：562.57</t>
    </r>
  </si>
  <si>
    <r>
      <t>按支出性</t>
    </r>
    <r>
      <rPr>
        <sz val="11"/>
        <color rgb="FF000000"/>
        <rFont val="宋体"/>
        <family val="3"/>
        <charset val="134"/>
      </rPr>
      <t>质</t>
    </r>
    <r>
      <rPr>
        <sz val="11"/>
        <color rgb="FF000000"/>
        <rFont val="仿宋_GB2312"/>
        <family val="1"/>
        <charset val="134"/>
      </rPr>
      <t>分：562.57</t>
    </r>
  </si>
  <si>
    <r>
      <t>一般公共</t>
    </r>
    <r>
      <rPr>
        <sz val="11"/>
        <color rgb="FF000000"/>
        <rFont val="宋体"/>
        <family val="3"/>
        <charset val="134"/>
      </rPr>
      <t>预</t>
    </r>
    <r>
      <rPr>
        <sz val="11"/>
        <color rgb="FF000000"/>
        <rFont val="仿宋_GB2312"/>
        <family val="1"/>
        <charset val="134"/>
      </rPr>
      <t>算：562.57</t>
    </r>
  </si>
  <si>
    <t>基本支出：240.07</t>
  </si>
  <si>
    <r>
      <rPr>
        <sz val="11"/>
        <color rgb="FF000000"/>
        <rFont val="宋体"/>
        <family val="3"/>
        <charset val="134"/>
      </rPr>
      <t>项</t>
    </r>
    <r>
      <rPr>
        <sz val="11"/>
        <color rgb="FF000000"/>
        <rFont val="仿宋_GB2312"/>
        <family val="1"/>
        <charset val="134"/>
      </rPr>
      <t>目支出：322.5</t>
    </r>
  </si>
  <si>
    <r>
      <t>目</t>
    </r>
    <r>
      <rPr>
        <sz val="10.5"/>
        <color rgb="FF000000"/>
        <rFont val="宋体"/>
        <family val="3"/>
        <charset val="134"/>
      </rPr>
      <t>标</t>
    </r>
    <r>
      <rPr>
        <sz val="10.5"/>
        <color rgb="FF000000"/>
        <rFont val="仿宋_GB2312"/>
        <family val="1"/>
        <charset val="134"/>
      </rPr>
      <t>1：</t>
    </r>
    <r>
      <rPr>
        <sz val="10.5"/>
        <color rgb="FF000000"/>
        <rFont val="宋体"/>
        <family val="3"/>
        <charset val="134"/>
      </rPr>
      <t>贯彻执</t>
    </r>
    <r>
      <rPr>
        <sz val="10.5"/>
        <color rgb="FF000000"/>
        <rFont val="仿宋_GB2312"/>
        <family val="1"/>
        <charset val="134"/>
      </rPr>
      <t>行上</t>
    </r>
    <r>
      <rPr>
        <sz val="10.5"/>
        <color rgb="FF000000"/>
        <rFont val="宋体"/>
        <family val="3"/>
        <charset val="134"/>
      </rPr>
      <t>级</t>
    </r>
    <r>
      <rPr>
        <sz val="10.5"/>
        <color rgb="FF000000"/>
        <rFont val="仿宋_GB2312"/>
        <family val="1"/>
        <charset val="134"/>
      </rPr>
      <t>重大方</t>
    </r>
    <r>
      <rPr>
        <sz val="10.5"/>
        <color rgb="FF000000"/>
        <rFont val="宋体"/>
        <family val="3"/>
        <charset val="134"/>
      </rPr>
      <t>针</t>
    </r>
    <r>
      <rPr>
        <sz val="10.5"/>
        <color rgb="FF000000"/>
        <rFont val="仿宋_GB2312"/>
        <family val="1"/>
        <charset val="134"/>
      </rPr>
      <t>政策和事</t>
    </r>
    <r>
      <rPr>
        <sz val="10.5"/>
        <color rgb="FF000000"/>
        <rFont val="宋体"/>
        <family val="3"/>
        <charset val="134"/>
      </rPr>
      <t>业发</t>
    </r>
    <r>
      <rPr>
        <sz val="10.5"/>
        <color rgb="FF000000"/>
        <rFont val="仿宋_GB2312"/>
        <family val="1"/>
        <charset val="134"/>
      </rPr>
      <t>展</t>
    </r>
    <r>
      <rPr>
        <sz val="10.5"/>
        <color rgb="FF000000"/>
        <rFont val="宋体"/>
        <family val="3"/>
        <charset val="134"/>
      </rPr>
      <t>总</t>
    </r>
    <r>
      <rPr>
        <sz val="10.5"/>
        <color rgb="FF000000"/>
        <rFont val="仿宋_GB2312"/>
        <family val="1"/>
        <charset val="134"/>
      </rPr>
      <t>体</t>
    </r>
    <r>
      <rPr>
        <sz val="10.5"/>
        <color rgb="FF000000"/>
        <rFont val="宋体"/>
        <family val="3"/>
        <charset val="134"/>
      </rPr>
      <t>规</t>
    </r>
    <r>
      <rPr>
        <sz val="10.5"/>
        <color rgb="FF000000"/>
        <rFont val="仿宋_GB2312"/>
        <family val="1"/>
        <charset val="134"/>
      </rPr>
      <t>划，部署全</t>
    </r>
    <r>
      <rPr>
        <sz val="10.5"/>
        <color rgb="FF000000"/>
        <rFont val="宋体"/>
        <family val="3"/>
        <charset val="134"/>
      </rPr>
      <t>县</t>
    </r>
    <r>
      <rPr>
        <sz val="10.5"/>
        <color rgb="FF000000"/>
        <rFont val="仿宋_GB2312"/>
        <family val="1"/>
        <charset val="134"/>
      </rPr>
      <t>宣</t>
    </r>
    <r>
      <rPr>
        <sz val="10.5"/>
        <color rgb="FF000000"/>
        <rFont val="宋体"/>
        <family val="3"/>
        <charset val="134"/>
      </rPr>
      <t>传</t>
    </r>
    <r>
      <rPr>
        <sz val="10.5"/>
        <color rgb="FF000000"/>
        <rFont val="仿宋_GB2312"/>
        <family val="1"/>
        <charset val="134"/>
      </rPr>
      <t>思想文化工作</t>
    </r>
  </si>
  <si>
    <r>
      <rPr>
        <sz val="10.5"/>
        <color rgb="FF000000"/>
        <rFont val="宋体"/>
        <family val="3"/>
        <charset val="134"/>
      </rPr>
      <t>数</t>
    </r>
    <r>
      <rPr>
        <sz val="10.5"/>
        <color rgb="FF000000"/>
        <rFont val="仿宋_GB2312"/>
        <family val="1"/>
        <charset val="134"/>
      </rPr>
      <t>量指</t>
    </r>
    <r>
      <rPr>
        <sz val="10.5"/>
        <color rgb="FF000000"/>
        <rFont val="宋体"/>
        <family val="3"/>
        <charset val="134"/>
      </rPr>
      <t>标</t>
    </r>
    <r>
      <rPr>
        <sz val="10.5"/>
        <color rgb="FF000000"/>
        <rFont val="仿宋_GB2312"/>
        <family val="1"/>
        <charset val="134"/>
      </rPr>
      <t>：文明</t>
    </r>
    <r>
      <rPr>
        <sz val="10.5"/>
        <color rgb="FF000000"/>
        <rFont val="宋体"/>
        <family val="3"/>
        <charset val="134"/>
      </rPr>
      <t>创</t>
    </r>
    <r>
      <rPr>
        <sz val="10.5"/>
        <color rgb="FF000000"/>
        <rFont val="仿宋_GB2312"/>
        <family val="1"/>
        <charset val="134"/>
      </rPr>
      <t>建</t>
    </r>
    <r>
      <rPr>
        <sz val="10.5"/>
        <color rgb="FF000000"/>
        <rFont val="宋体"/>
        <family val="3"/>
        <charset val="134"/>
      </rPr>
      <t>测评</t>
    </r>
    <r>
      <rPr>
        <sz val="10.5"/>
        <color rgb="FF000000"/>
        <rFont val="仿宋_GB2312"/>
        <family val="1"/>
        <charset val="134"/>
      </rPr>
      <t>12次；文化市</t>
    </r>
    <r>
      <rPr>
        <sz val="10.5"/>
        <color rgb="FF000000"/>
        <rFont val="宋体"/>
        <family val="3"/>
        <charset val="134"/>
      </rPr>
      <t>场检</t>
    </r>
    <r>
      <rPr>
        <sz val="10.5"/>
        <color rgb="FF000000"/>
        <rFont val="仿宋_GB2312"/>
        <family val="1"/>
        <charset val="134"/>
      </rPr>
      <t>查3次；“</t>
    </r>
    <r>
      <rPr>
        <sz val="10.5"/>
        <color rgb="FF000000"/>
        <rFont val="宋体"/>
        <family val="3"/>
        <charset val="134"/>
      </rPr>
      <t>扫黄</t>
    </r>
    <r>
      <rPr>
        <sz val="10.5"/>
        <color rgb="FF000000"/>
        <rFont val="仿宋_GB2312"/>
        <family val="1"/>
        <charset val="134"/>
      </rPr>
      <t>打非”市</t>
    </r>
    <r>
      <rPr>
        <sz val="10.5"/>
        <color rgb="FF000000"/>
        <rFont val="宋体"/>
        <family val="3"/>
        <charset val="134"/>
      </rPr>
      <t>际</t>
    </r>
    <r>
      <rPr>
        <sz val="10.5"/>
        <color rgb="FF000000"/>
        <rFont val="仿宋_GB2312"/>
        <family val="1"/>
        <charset val="134"/>
      </rPr>
      <t>、</t>
    </r>
    <r>
      <rPr>
        <sz val="10.5"/>
        <color rgb="FF000000"/>
        <rFont val="宋体"/>
        <family val="3"/>
        <charset val="134"/>
      </rPr>
      <t>县际</t>
    </r>
    <r>
      <rPr>
        <sz val="10.5"/>
        <color rgb="FF000000"/>
        <rFont val="仿宋_GB2312"/>
        <family val="1"/>
        <charset val="134"/>
      </rPr>
      <t>互查4次；理</t>
    </r>
    <r>
      <rPr>
        <sz val="10.5"/>
        <color rgb="FF000000"/>
        <rFont val="宋体"/>
        <family val="3"/>
        <charset val="134"/>
      </rPr>
      <t>论</t>
    </r>
    <r>
      <rPr>
        <sz val="10.5"/>
        <color rgb="FF000000"/>
        <rFont val="仿宋_GB2312"/>
        <family val="1"/>
        <charset val="134"/>
      </rPr>
      <t>宣</t>
    </r>
    <r>
      <rPr>
        <sz val="10.5"/>
        <color rgb="FF000000"/>
        <rFont val="宋体"/>
        <family val="3"/>
        <charset val="134"/>
      </rPr>
      <t>讲</t>
    </r>
    <r>
      <rPr>
        <sz val="10.5"/>
        <color rgb="FF000000"/>
        <rFont val="仿宋_GB2312"/>
        <family val="1"/>
        <charset val="134"/>
      </rPr>
      <t>下基</t>
    </r>
    <r>
      <rPr>
        <sz val="10.5"/>
        <color rgb="FF000000"/>
        <rFont val="宋体"/>
        <family val="3"/>
        <charset val="134"/>
      </rPr>
      <t>层</t>
    </r>
    <r>
      <rPr>
        <sz val="10.5"/>
        <color rgb="FF000000"/>
        <rFont val="仿宋_GB2312"/>
        <family val="1"/>
        <charset val="134"/>
      </rPr>
      <t>200次以上；</t>
    </r>
    <r>
      <rPr>
        <sz val="10.5"/>
        <color rgb="FF000000"/>
        <rFont val="宋体"/>
        <family val="3"/>
        <charset val="134"/>
      </rPr>
      <t>舆</t>
    </r>
    <r>
      <rPr>
        <sz val="10.5"/>
        <color rgb="FF000000"/>
        <rFont val="仿宋_GB2312"/>
        <family val="1"/>
        <charset val="134"/>
      </rPr>
      <t>情</t>
    </r>
    <r>
      <rPr>
        <sz val="10.5"/>
        <color rgb="FF000000"/>
        <rFont val="宋体"/>
        <family val="3"/>
        <charset val="134"/>
      </rPr>
      <t>处</t>
    </r>
    <r>
      <rPr>
        <sz val="10.5"/>
        <color rgb="FF000000"/>
        <rFont val="仿宋_GB2312"/>
        <family val="1"/>
        <charset val="134"/>
      </rPr>
      <t>置50次以上；</t>
    </r>
    <r>
      <rPr>
        <sz val="10.5"/>
        <color rgb="FF000000"/>
        <rFont val="宋体"/>
        <family val="3"/>
        <charset val="134"/>
      </rPr>
      <t>组织协调</t>
    </r>
    <r>
      <rPr>
        <sz val="10.5"/>
        <color rgb="FF000000"/>
        <rFont val="仿宋_GB2312"/>
        <family val="1"/>
        <charset val="134"/>
      </rPr>
      <t>新</t>
    </r>
    <r>
      <rPr>
        <sz val="10.5"/>
        <color rgb="FF000000"/>
        <rFont val="宋体"/>
        <family val="3"/>
        <charset val="134"/>
      </rPr>
      <t>闻发</t>
    </r>
    <r>
      <rPr>
        <sz val="10.5"/>
        <color rgb="FF000000"/>
        <rFont val="仿宋_GB2312"/>
        <family val="1"/>
        <charset val="134"/>
      </rPr>
      <t>布30起以上；省</t>
    </r>
    <r>
      <rPr>
        <sz val="10.5"/>
        <color rgb="FF000000"/>
        <rFont val="宋体"/>
        <family val="3"/>
        <charset val="134"/>
      </rPr>
      <t>级</t>
    </r>
    <r>
      <rPr>
        <sz val="10.5"/>
        <color rgb="FF000000"/>
        <rFont val="仿宋_GB2312"/>
        <family val="1"/>
        <charset val="134"/>
      </rPr>
      <t>以上新</t>
    </r>
    <r>
      <rPr>
        <sz val="10.5"/>
        <color rgb="FF000000"/>
        <rFont val="宋体"/>
        <family val="3"/>
        <charset val="134"/>
      </rPr>
      <t>闻</t>
    </r>
    <r>
      <rPr>
        <sz val="10.5"/>
        <color rgb="FF000000"/>
        <rFont val="仿宋_GB2312"/>
        <family val="1"/>
        <charset val="134"/>
      </rPr>
      <t>媒体</t>
    </r>
    <r>
      <rPr>
        <sz val="10.5"/>
        <color rgb="FF000000"/>
        <rFont val="宋体"/>
        <family val="3"/>
        <charset val="134"/>
      </rPr>
      <t>发</t>
    </r>
    <r>
      <rPr>
        <sz val="10.5"/>
        <color rgb="FF000000"/>
        <rFont val="仿宋_GB2312"/>
        <family val="1"/>
        <charset val="134"/>
      </rPr>
      <t>布信息（含“</t>
    </r>
    <r>
      <rPr>
        <sz val="10.5"/>
        <color rgb="FF000000"/>
        <rFont val="宋体"/>
        <family val="3"/>
        <charset val="134"/>
      </rPr>
      <t>学习强国</t>
    </r>
    <r>
      <rPr>
        <sz val="10.5"/>
        <color rgb="FF000000"/>
        <rFont val="仿宋_GB2312"/>
        <family val="1"/>
        <charset val="134"/>
      </rPr>
      <t>”平台）1400起以上</t>
    </r>
  </si>
  <si>
    <r>
      <t>可持</t>
    </r>
    <r>
      <rPr>
        <sz val="11"/>
        <color rgb="FF000000"/>
        <rFont val="宋体"/>
        <family val="3"/>
        <charset val="134"/>
      </rPr>
      <t>续</t>
    </r>
    <r>
      <rPr>
        <sz val="11"/>
        <color rgb="FF000000"/>
        <rFont val="仿宋_GB2312"/>
        <family val="1"/>
        <charset val="134"/>
      </rPr>
      <t>影</t>
    </r>
    <r>
      <rPr>
        <sz val="11"/>
        <color rgb="FF000000"/>
        <rFont val="宋体"/>
        <family val="3"/>
        <charset val="134"/>
      </rPr>
      <t>响</t>
    </r>
    <r>
      <rPr>
        <sz val="11"/>
        <color rgb="FF000000"/>
        <rFont val="仿宋_GB2312"/>
        <family val="1"/>
        <charset val="134"/>
      </rPr>
      <t>指</t>
    </r>
    <r>
      <rPr>
        <sz val="11"/>
        <color rgb="FF000000"/>
        <rFont val="宋体"/>
        <family val="3"/>
        <charset val="134"/>
      </rPr>
      <t>标</t>
    </r>
    <r>
      <rPr>
        <sz val="11"/>
        <color rgb="FF000000"/>
        <rFont val="仿宋_GB2312"/>
        <family val="1"/>
        <charset val="134"/>
      </rPr>
      <t>：使</t>
    </r>
    <r>
      <rPr>
        <sz val="11"/>
        <color rgb="FF000000"/>
        <rFont val="宋体"/>
        <family val="3"/>
        <charset val="134"/>
      </rPr>
      <t>寿县</t>
    </r>
    <r>
      <rPr>
        <sz val="11"/>
        <color rgb="FF000000"/>
        <rFont val="仿宋_GB2312"/>
        <family val="1"/>
        <charset val="134"/>
      </rPr>
      <t>宣</t>
    </r>
    <r>
      <rPr>
        <sz val="11"/>
        <color rgb="FF000000"/>
        <rFont val="宋体"/>
        <family val="3"/>
        <charset val="134"/>
      </rPr>
      <t>传</t>
    </r>
    <r>
      <rPr>
        <sz val="11"/>
        <color rgb="FF000000"/>
        <rFont val="仿宋_GB2312"/>
        <family val="1"/>
        <charset val="134"/>
      </rPr>
      <t>思想文化、意</t>
    </r>
    <r>
      <rPr>
        <sz val="11"/>
        <color rgb="FF000000"/>
        <rFont val="宋体"/>
        <family val="3"/>
        <charset val="134"/>
      </rPr>
      <t>识</t>
    </r>
    <r>
      <rPr>
        <sz val="11"/>
        <color rgb="FF000000"/>
        <rFont val="仿宋_GB2312"/>
        <family val="1"/>
        <charset val="134"/>
      </rPr>
      <t>形</t>
    </r>
    <r>
      <rPr>
        <sz val="11"/>
        <color rgb="FF000000"/>
        <rFont val="宋体"/>
        <family val="3"/>
        <charset val="134"/>
      </rPr>
      <t>态</t>
    </r>
    <r>
      <rPr>
        <sz val="11"/>
        <color rgb="FF000000"/>
        <rFont val="仿宋_GB2312"/>
        <family val="1"/>
        <charset val="134"/>
      </rPr>
      <t>工作、精神文明建</t>
    </r>
    <r>
      <rPr>
        <sz val="11"/>
        <color rgb="FF000000"/>
        <rFont val="宋体"/>
        <family val="3"/>
        <charset val="134"/>
      </rPr>
      <t>设</t>
    </r>
    <r>
      <rPr>
        <sz val="11"/>
        <color rgb="FF000000"/>
        <rFont val="仿宋_GB2312"/>
        <family val="1"/>
        <charset val="134"/>
      </rPr>
      <t>持</t>
    </r>
    <r>
      <rPr>
        <sz val="11"/>
        <color rgb="FF000000"/>
        <rFont val="宋体"/>
        <family val="3"/>
        <charset val="134"/>
      </rPr>
      <t>续</t>
    </r>
    <r>
      <rPr>
        <sz val="11"/>
        <color rgb="FF000000"/>
        <rFont val="仿宋_GB2312"/>
        <family val="1"/>
        <charset val="134"/>
      </rPr>
      <t>健康</t>
    </r>
    <r>
      <rPr>
        <sz val="11"/>
        <color rgb="FF000000"/>
        <rFont val="宋体"/>
        <family val="3"/>
        <charset val="134"/>
      </rPr>
      <t>发</t>
    </r>
    <r>
      <rPr>
        <sz val="11"/>
        <color rgb="FF000000"/>
        <rFont val="仿宋_GB2312"/>
        <family val="1"/>
        <charset val="134"/>
      </rPr>
      <t>展</t>
    </r>
  </si>
  <si>
    <t>文明办工作经费</t>
  </si>
  <si>
    <t>项目负责人及联系电话</t>
  </si>
  <si>
    <t>曹克仁</t>
  </si>
  <si>
    <t>中共寿县县委宣传部</t>
  </si>
  <si>
    <t>实施单位</t>
  </si>
  <si>
    <t>县委宣传部（文明办）</t>
  </si>
  <si>
    <t>资金情况</t>
  </si>
  <si>
    <t>年度资金总额</t>
  </si>
  <si>
    <t>62万元</t>
  </si>
  <si>
    <t>（万元）</t>
  </si>
  <si>
    <t>其中：财政拨款（每项资金的名称和规模）</t>
  </si>
  <si>
    <t>总</t>
  </si>
  <si>
    <t>年度目标</t>
  </si>
  <si>
    <t>体</t>
  </si>
  <si>
    <t>目</t>
  </si>
  <si>
    <t>标</t>
  </si>
  <si>
    <t>保障文明办工作正常运转</t>
  </si>
  <si>
    <t>绩</t>
  </si>
  <si>
    <t>一级指标</t>
  </si>
  <si>
    <t>二级指标</t>
  </si>
  <si>
    <t>三级指标</t>
  </si>
  <si>
    <t>指标值</t>
  </si>
  <si>
    <t>效</t>
  </si>
  <si>
    <t>数量指标</t>
  </si>
  <si>
    <t>常态化开展群众性精神文明活动</t>
  </si>
  <si>
    <t>常态化开展</t>
  </si>
  <si>
    <t>指</t>
  </si>
  <si>
    <t>质量指标</t>
  </si>
  <si>
    <t>提升城乡文明程度</t>
  </si>
  <si>
    <t>持续增强</t>
  </si>
  <si>
    <t>时效指标</t>
  </si>
  <si>
    <t>常态开展、持续推进</t>
  </si>
  <si>
    <t>持续开展</t>
  </si>
  <si>
    <t>成本指标</t>
  </si>
  <si>
    <t>工作经费</t>
  </si>
  <si>
    <t>社会效益指标</t>
  </si>
  <si>
    <t>可持续影响</t>
  </si>
  <si>
    <t>指标</t>
  </si>
  <si>
    <t>满意度指标</t>
  </si>
  <si>
    <t>服务对象</t>
  </si>
  <si>
    <t>提升城乡居民满意度</t>
  </si>
  <si>
    <t>经办人：</t>
  </si>
  <si>
    <t>单位负责人：</t>
  </si>
  <si>
    <t>上报时间：</t>
  </si>
  <si>
    <t>附表13-1</t>
  </si>
  <si>
    <t>2021年绩效目标申报表</t>
  </si>
  <si>
    <r>
      <t>（</t>
    </r>
    <r>
      <rPr>
        <sz val="10.5"/>
        <color theme="1"/>
        <rFont val="Times New Roman"/>
        <family val="1"/>
      </rPr>
      <t>2021</t>
    </r>
    <r>
      <rPr>
        <sz val="10.5"/>
        <color theme="1"/>
        <rFont val="宋体"/>
        <family val="3"/>
        <charset val="134"/>
      </rPr>
      <t>年度）</t>
    </r>
  </si>
  <si>
    <t>外宣工作经费</t>
  </si>
  <si>
    <t>陈刚18956436161</t>
  </si>
  <si>
    <t>县外各主流媒体</t>
  </si>
  <si>
    <t>170万元</t>
  </si>
  <si>
    <t>年度目标：加强对外宣传，外宣工作居全市前列</t>
  </si>
  <si>
    <t>提升寿县对外形象，增加美誉度，促进招商引资和经济社会发展</t>
  </si>
  <si>
    <t>安徽日报合作</t>
  </si>
  <si>
    <t>人民网合作</t>
  </si>
  <si>
    <t>新华网合作</t>
  </si>
  <si>
    <t>淮南日报合作</t>
  </si>
  <si>
    <t>中央在线合作</t>
  </si>
  <si>
    <t>新安晚报、工商导报、市场星报等合作</t>
  </si>
  <si>
    <t>全方位正面宣传报道寿县</t>
  </si>
  <si>
    <t>根据新闻时效及时宣传寿县、一年内</t>
  </si>
  <si>
    <t>安徽日报30万元</t>
  </si>
  <si>
    <t>人民网30万元</t>
  </si>
  <si>
    <t>新华网40万元（含新华社）</t>
  </si>
  <si>
    <t>淮南日报30万元</t>
  </si>
  <si>
    <t>中安在线20万元</t>
  </si>
  <si>
    <t>其他媒体合计50万元</t>
  </si>
  <si>
    <t>使寿县的形象美誉度在全市处于首要位置</t>
  </si>
  <si>
    <t>长期影响（3-5年）</t>
  </si>
  <si>
    <t>会全力支持寿县发展，杜绝负面报道</t>
  </si>
  <si>
    <t>附表13-2</t>
  </si>
  <si>
    <t>2021年部门一般公共预算基本支出预算表</t>
  </si>
</sst>
</file>

<file path=xl/styles.xml><?xml version="1.0" encoding="utf-8"?>
<styleSheet xmlns="http://schemas.openxmlformats.org/spreadsheetml/2006/main">
  <numFmts count="2">
    <numFmt numFmtId="176" formatCode="#,##0.0"/>
    <numFmt numFmtId="177" formatCode=";;"/>
  </numFmts>
  <fonts count="76">
    <font>
      <sz val="9"/>
      <name val="宋体"/>
      <family val="2"/>
      <charset val="134"/>
    </font>
    <font>
      <sz val="10"/>
      <color theme="1"/>
      <name val="Arial"/>
      <family val="2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u val="single"/>
      <sz val="18"/>
      <name val="宋体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name val="黑体"/>
      <family val="3"/>
      <charset val="134"/>
    </font>
    <font>
      <sz val="16"/>
      <name val="仿宋_GB2312"/>
      <family val="3"/>
      <charset val="134"/>
    </font>
    <font>
      <sz val="16"/>
      <name val="Verdana"/>
      <family val="2"/>
    </font>
    <font>
      <sz val="14"/>
      <name val="黑体"/>
      <family val="3"/>
      <charset val="134"/>
    </font>
    <font>
      <sz val="14"/>
      <name val="宋体"/>
      <family val="3"/>
      <charset val="134"/>
    </font>
    <font>
      <sz val="22"/>
      <color rgb="FF000000"/>
      <name val="方正小标宋_GBK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color rgb="FF000000"/>
      <name val="仿宋_GB2312"/>
      <family val="1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.5"/>
      <color rgb="FF000000"/>
      <name val="仿宋_GB2312"/>
      <family val="1"/>
      <charset val="134"/>
    </font>
    <font>
      <sz val="10.5"/>
      <color rgb="FF000000"/>
      <name val="宋体"/>
      <family val="3"/>
      <charset val="134"/>
    </font>
    <font>
      <sz val="10"/>
      <color rgb="FF000000"/>
      <name val="Times New Roman"/>
      <family val="1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微软雅黑 Light"/>
      <family val="2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9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6"/>
      <color rgb="FF000000"/>
      <name val="宋体"/>
      <family val="3"/>
      <charset val="134"/>
    </font>
    <font>
      <b/>
      <sz val="16"/>
      <color rgb="FF000000"/>
      <name val="微软雅黑 Light"/>
      <family val="2"/>
      <charset val="134"/>
    </font>
    <font>
      <sz val="16"/>
      <color rgb="FF000000"/>
      <name val="仿宋_GB2312"/>
      <family val="3"/>
      <charset val="134"/>
    </font>
    <font>
      <sz val="18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20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黑体"/>
      <family val="3"/>
      <charset val="134"/>
    </font>
    <font>
      <sz val="16"/>
      <color rgb="FF000000"/>
      <name val="Verdana"/>
      <family val="2"/>
    </font>
    <font>
      <b/>
      <sz val="12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  <font>
      <b/>
      <u val="single"/>
      <sz val="18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FFFF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aj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8"/>
      </bottom>
    </border>
    <border>
      <left/>
      <right/>
      <top/>
      <bottom style="medium">
        <color theme="4" tint="0.39998000860214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/>
      <right/>
      <top style="medium">
        <color auto="1"/>
      </top>
      <bottom/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</borders>
  <cellStyleXfs count="68">
    <xf numFmtId="0" fontId="5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75" fillId="0" borderId="0" applyFill="0" applyBorder="0" applyAlignment="0" applyProtection="0"/>
    <xf numFmtId="44" fontId="75" fillId="0" borderId="0" applyFill="0" applyBorder="0" applyAlignment="0" applyProtection="0"/>
    <xf numFmtId="42" fontId="75" fillId="0" borderId="0" applyFill="0" applyBorder="0" applyAlignment="0" applyProtection="0"/>
    <xf numFmtId="43" fontId="75" fillId="0" borderId="0" applyFill="0" applyBorder="0" applyAlignment="0" applyProtection="0"/>
    <xf numFmtId="41" fontId="75" fillId="0" borderId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2" borderId="0" applyNumberFormat="0" applyBorder="0" applyProtection="0">
      <alignment/>
    </xf>
    <xf numFmtId="0" fontId="74" fillId="0" borderId="0" applyNumberFormat="0" applyFill="0" applyBorder="0" applyProtection="0">
      <alignment/>
    </xf>
    <xf numFmtId="0" fontId="73" fillId="0" borderId="1" applyNumberFormat="0" applyFill="0" applyProtection="0">
      <alignment/>
    </xf>
    <xf numFmtId="0" fontId="72" fillId="0" borderId="2" applyNumberFormat="0" applyFill="0" applyProtection="0">
      <alignment/>
    </xf>
    <xf numFmtId="0" fontId="71" fillId="0" borderId="3" applyNumberFormat="0" applyFill="0" applyProtection="0">
      <alignment/>
    </xf>
    <xf numFmtId="0" fontId="71" fillId="0" borderId="0" applyNumberFormat="0" applyFill="0" applyBorder="0" applyProtection="0">
      <alignment/>
    </xf>
    <xf numFmtId="0" fontId="32" fillId="3" borderId="0" applyNumberFormat="0" applyBorder="0" applyProtection="0">
      <alignment/>
    </xf>
    <xf numFmtId="0" fontId="33" fillId="4" borderId="0" applyNumberFormat="0" applyBorder="0" applyProtection="0">
      <alignment/>
    </xf>
    <xf numFmtId="0" fontId="34" fillId="5" borderId="0" applyNumberFormat="0" applyBorder="0" applyProtection="0">
      <alignment/>
    </xf>
    <xf numFmtId="0" fontId="35" fillId="6" borderId="4" applyNumberFormat="0" applyProtection="0">
      <alignment/>
    </xf>
    <xf numFmtId="0" fontId="36" fillId="7" borderId="5" applyNumberFormat="0" applyProtection="0">
      <alignment/>
    </xf>
    <xf numFmtId="0" fontId="37" fillId="7" borderId="4" applyNumberFormat="0" applyProtection="0">
      <alignment/>
    </xf>
    <xf numFmtId="0" fontId="38" fillId="0" borderId="6" applyNumberFormat="0" applyFill="0" applyProtection="0">
      <alignment/>
    </xf>
    <xf numFmtId="0" fontId="70" fillId="8" borderId="7" applyNumberFormat="0" applyProtection="0">
      <alignment/>
    </xf>
    <xf numFmtId="0" fontId="40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69" fillId="0" borderId="8" applyNumberFormat="0" applyFill="0" applyProtection="0">
      <alignment/>
    </xf>
    <xf numFmtId="0" fontId="68" fillId="9" borderId="0" applyNumberFormat="0" applyBorder="0" applyProtection="0">
      <alignment/>
    </xf>
    <xf numFmtId="0" fontId="23" fillId="10" borderId="0" applyNumberFormat="0" applyBorder="0" applyProtection="0">
      <alignment/>
    </xf>
    <xf numFmtId="0" fontId="23" fillId="11" borderId="0" applyNumberFormat="0" applyBorder="0" applyProtection="0">
      <alignment/>
    </xf>
    <xf numFmtId="0" fontId="68" fillId="12" borderId="0" applyNumberFormat="0" applyBorder="0" applyProtection="0">
      <alignment/>
    </xf>
    <xf numFmtId="0" fontId="68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3" fillId="15" borderId="0" applyNumberFormat="0" applyBorder="0" applyProtection="0">
      <alignment/>
    </xf>
    <xf numFmtId="0" fontId="68" fillId="16" borderId="0" applyNumberFormat="0" applyBorder="0" applyProtection="0">
      <alignment/>
    </xf>
    <xf numFmtId="0" fontId="68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23" fillId="19" borderId="0" applyNumberFormat="0" applyBorder="0" applyProtection="0">
      <alignment/>
    </xf>
    <xf numFmtId="0" fontId="68" fillId="20" borderId="0" applyNumberFormat="0" applyBorder="0" applyProtection="0">
      <alignment/>
    </xf>
    <xf numFmtId="0" fontId="68" fillId="21" borderId="0" applyNumberFormat="0" applyBorder="0" applyProtection="0">
      <alignment/>
    </xf>
    <xf numFmtId="0" fontId="23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68" fillId="24" borderId="0" applyNumberFormat="0" applyBorder="0" applyProtection="0">
      <alignment/>
    </xf>
    <xf numFmtId="0" fontId="68" fillId="25" borderId="0" applyNumberFormat="0" applyBorder="0" applyProtection="0">
      <alignment/>
    </xf>
    <xf numFmtId="0" fontId="23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68" fillId="28" borderId="0" applyNumberFormat="0" applyBorder="0" applyProtection="0">
      <alignment/>
    </xf>
    <xf numFmtId="0" fontId="68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23" fillId="31" borderId="0" applyNumberFormat="0" applyBorder="0" applyProtection="0">
      <alignment/>
    </xf>
    <xf numFmtId="0" fontId="68" fillId="32" borderId="0" applyNumberFormat="0" applyBorder="0" applyProtection="0">
      <alignment/>
    </xf>
    <xf numFmtId="0" fontId="23" fillId="33" borderId="9" applyNumberFormat="0" applyProtection="0">
      <alignment/>
    </xf>
    <xf numFmtId="0" fontId="23" fillId="33" borderId="9" applyNumberFormat="0" applyProtection="0">
      <alignment/>
    </xf>
    <xf numFmtId="0" fontId="23" fillId="33" borderId="9" applyNumberFormat="0" applyProtection="0">
      <alignment/>
    </xf>
    <xf numFmtId="0" fontId="23" fillId="0" borderId="0">
      <alignment vertical="center"/>
      <protection/>
    </xf>
  </cellStyleXfs>
  <cellXfs count="279">
    <xf numFmtId="0" fontId="50" fillId="0" borderId="0" xfId="0" applyFont="1"/>
    <xf numFmtId="0" fontId="59" fillId="0" borderId="0" xfId="0" applyFont="1" applyAlignment="1">
      <alignment horizontal="right"/>
    </xf>
    <xf numFmtId="0" fontId="59" fillId="0" borderId="0" xfId="0" applyFont="1" applyFill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 vertical="center"/>
    </xf>
    <xf numFmtId="49" fontId="59" fillId="0" borderId="11" xfId="0" applyNumberFormat="1" applyFont="1" applyFill="1" applyBorder="1" applyAlignment="1" applyProtection="1">
      <alignment horizontal="center" vertical="center"/>
      <protection/>
    </xf>
    <xf numFmtId="4" fontId="59" fillId="0" borderId="11" xfId="23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center" vertical="center" wrapText="1"/>
    </xf>
    <xf numFmtId="0" fontId="60" fillId="0" borderId="0" xfId="0" applyNumberFormat="1" applyFont="1" applyFill="1" applyAlignment="1" applyProtection="1">
      <alignment horizontal="centerContinuous" vertical="center"/>
      <protection/>
    </xf>
    <xf numFmtId="0" fontId="50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 applyProtection="1">
      <alignment horizontal="right" vertical="center" wrapText="1"/>
      <protection/>
    </xf>
    <xf numFmtId="49" fontId="24" fillId="0" borderId="11" xfId="0" applyNumberFormat="1" applyFont="1" applyFill="1" applyBorder="1" applyAlignment="1" applyProtection="1">
      <alignment horizontal="left" vertical="center"/>
      <protection/>
    </xf>
    <xf numFmtId="4" fontId="50" fillId="0" borderId="11" xfId="0" applyNumberFormat="1" applyFont="1" applyFill="1" applyBorder="1" applyAlignment="1" applyProtection="1">
      <alignment/>
      <protection/>
    </xf>
    <xf numFmtId="176" fontId="24" fillId="0" borderId="13" xfId="0" applyNumberFormat="1" applyFont="1" applyFill="1" applyBorder="1" applyAlignment="1">
      <alignment horizontal="left" vertical="center"/>
    </xf>
    <xf numFmtId="0" fontId="50" fillId="0" borderId="13" xfId="0" applyFont="1" applyFill="1" applyBorder="1"/>
    <xf numFmtId="49" fontId="24" fillId="0" borderId="11" xfId="0" applyNumberFormat="1" applyFont="1" applyFill="1" applyBorder="1" applyAlignment="1">
      <alignment horizontal="left" vertical="center"/>
    </xf>
    <xf numFmtId="0" fontId="50" fillId="0" borderId="11" xfId="0" applyFont="1" applyFill="1" applyBorder="1"/>
    <xf numFmtId="0" fontId="50" fillId="0" borderId="11" xfId="0" applyFont="1" applyFill="1" applyBorder="1"/>
    <xf numFmtId="0" fontId="50" fillId="0" borderId="0" xfId="0" applyFont="1" applyFill="1"/>
    <xf numFmtId="0" fontId="59" fillId="0" borderId="0" xfId="0" applyNumberFormat="1" applyFont="1" applyFill="1" applyAlignment="1" applyProtection="1">
      <alignment horizontal="right" vertical="center"/>
      <protection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4" fontId="50" fillId="0" borderId="15" xfId="0" applyNumberFormat="1" applyFont="1" applyFill="1" applyBorder="1" applyAlignment="1" applyProtection="1">
      <alignment horizontal="right" vertical="center" wrapText="1"/>
      <protection/>
    </xf>
    <xf numFmtId="176" fontId="59" fillId="0" borderId="0" xfId="0" applyNumberFormat="1" applyFont="1" applyFill="1" applyBorder="1" applyAlignment="1">
      <alignment horizontal="right" vertical="center"/>
    </xf>
    <xf numFmtId="49" fontId="24" fillId="0" borderId="15" xfId="0" applyNumberFormat="1" applyFont="1" applyFill="1" applyBorder="1" applyAlignment="1" applyProtection="1">
      <alignment horizontal="left" vertical="center"/>
      <protection/>
    </xf>
    <xf numFmtId="177" fontId="24" fillId="0" borderId="15" xfId="0" applyNumberFormat="1" applyFont="1" applyFill="1" applyBorder="1" applyAlignment="1" applyProtection="1">
      <alignment horizontal="left" vertical="center" wrapText="1"/>
      <protection/>
    </xf>
    <xf numFmtId="4" fontId="50" fillId="0" borderId="15" xfId="0" applyNumberFormat="1" applyFont="1" applyFill="1" applyBorder="1" applyAlignment="1" applyProtection="1">
      <alignment horizontal="right" vertical="center"/>
      <protection/>
    </xf>
    <xf numFmtId="4" fontId="50" fillId="0" borderId="11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0" fillId="0" borderId="11" xfId="0" applyFont="1" applyBorder="1"/>
    <xf numFmtId="0" fontId="59" fillId="0" borderId="0" xfId="0" applyFont="1" applyFill="1" applyAlignment="1">
      <alignment horizontal="right" vertical="center"/>
    </xf>
    <xf numFmtId="49" fontId="50" fillId="0" borderId="15" xfId="0" applyNumberFormat="1" applyFont="1" applyFill="1" applyBorder="1" applyAlignment="1" applyProtection="1">
      <alignment/>
      <protection/>
    </xf>
    <xf numFmtId="49" fontId="50" fillId="0" borderId="11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0" fontId="5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15" xfId="0" applyNumberFormat="1" applyFont="1" applyFill="1" applyBorder="1" applyAlignment="1" applyProtection="1">
      <alignment horizontal="centerContinuous" vertical="center"/>
      <protection/>
    </xf>
    <xf numFmtId="0" fontId="59" fillId="0" borderId="11" xfId="0" applyFont="1" applyFill="1" applyBorder="1" applyAlignment="1">
      <alignment horizontal="centerContinuous" vertical="center"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4" xfId="0" applyNumberFormat="1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vertical="center"/>
    </xf>
    <xf numFmtId="4" fontId="59" fillId="0" borderId="11" xfId="0" applyNumberFormat="1" applyFont="1" applyFill="1" applyBorder="1" applyAlignment="1" applyProtection="1">
      <alignment horizontal="right" vertical="center" wrapText="1"/>
      <protection/>
    </xf>
    <xf numFmtId="0" fontId="24" fillId="0" borderId="16" xfId="0" applyNumberFormat="1" applyFont="1" applyFill="1" applyBorder="1" applyAlignment="1" applyProtection="1">
      <alignment horizontal="left" vertical="center"/>
      <protection/>
    </xf>
    <xf numFmtId="4" fontId="59" fillId="0" borderId="12" xfId="0" applyNumberFormat="1" applyFont="1" applyFill="1" applyBorder="1" applyAlignment="1" applyProtection="1">
      <alignment horizontal="right" vertical="center" wrapText="1"/>
      <protection/>
    </xf>
    <xf numFmtId="0" fontId="67" fillId="0" borderId="0" xfId="0" applyFont="1" applyAlignment="1">
      <alignment vertical="center"/>
    </xf>
    <xf numFmtId="4" fontId="59" fillId="0" borderId="14" xfId="0" applyNumberFormat="1" applyFont="1" applyFill="1" applyBorder="1" applyAlignment="1" applyProtection="1">
      <alignment horizontal="right" vertical="center" wrapText="1"/>
      <protection/>
    </xf>
    <xf numFmtId="176" fontId="24" fillId="0" borderId="10" xfId="0" applyNumberFormat="1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76" fontId="67" fillId="0" borderId="15" xfId="0" applyNumberFormat="1" applyFont="1" applyFill="1" applyBorder="1" applyAlignment="1" applyProtection="1">
      <alignment vertical="center"/>
      <protection/>
    </xf>
    <xf numFmtId="176" fontId="67" fillId="0" borderId="15" xfId="0" applyNumberFormat="1" applyFont="1" applyFill="1" applyBorder="1" applyAlignment="1">
      <alignment vertical="center"/>
    </xf>
    <xf numFmtId="176" fontId="24" fillId="0" borderId="15" xfId="0" applyNumberFormat="1" applyFont="1" applyFill="1" applyBorder="1" applyAlignment="1" applyProtection="1">
      <alignment vertical="center"/>
      <protection/>
    </xf>
    <xf numFmtId="176" fontId="24" fillId="0" borderId="16" xfId="0" applyNumberFormat="1" applyFont="1" applyFill="1" applyBorder="1" applyAlignment="1">
      <alignment vertical="center"/>
    </xf>
    <xf numFmtId="4" fontId="59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15" xfId="0" applyFont="1" applyBorder="1" applyAlignment="1">
      <alignment vertical="center"/>
    </xf>
    <xf numFmtId="176" fontId="24" fillId="0" borderId="15" xfId="0" applyNumberFormat="1" applyFont="1" applyFill="1" applyBorder="1" applyAlignment="1">
      <alignment vertical="center"/>
    </xf>
    <xf numFmtId="176" fontId="24" fillId="0" borderId="17" xfId="0" applyNumberFormat="1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>
      <alignment vertical="center"/>
    </xf>
    <xf numFmtId="176" fontId="58" fillId="0" borderId="11" xfId="0" applyNumberFormat="1" applyFont="1" applyFill="1" applyBorder="1" applyAlignment="1" applyProtection="1">
      <alignment horizontal="center" vertical="center"/>
      <protection/>
    </xf>
    <xf numFmtId="4" fontId="59" fillId="0" borderId="18" xfId="0" applyNumberFormat="1" applyFont="1" applyFill="1" applyBorder="1" applyAlignment="1" applyProtection="1">
      <alignment horizontal="right" vertical="center" wrapText="1"/>
      <protection/>
    </xf>
    <xf numFmtId="4" fontId="59" fillId="0" borderId="19" xfId="0" applyNumberFormat="1" applyFont="1" applyFill="1" applyBorder="1" applyAlignment="1" applyProtection="1">
      <alignment horizontal="right" vertical="center" wrapText="1"/>
      <protection/>
    </xf>
    <xf numFmtId="176" fontId="24" fillId="0" borderId="2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6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left"/>
    </xf>
    <xf numFmtId="0" fontId="50" fillId="0" borderId="0" xfId="0" applyFont="1"/>
    <xf numFmtId="0" fontId="50" fillId="0" borderId="0" xfId="0" applyFont="1" applyFill="1"/>
    <xf numFmtId="0" fontId="66" fillId="0" borderId="0" xfId="0" applyNumberFormat="1" applyFont="1" applyFill="1" applyAlignment="1" applyProtection="1">
      <alignment horizontal="centerContinuous" vertical="center"/>
      <protection/>
    </xf>
    <xf numFmtId="177" fontId="50" fillId="0" borderId="15" xfId="0" applyNumberFormat="1" applyFont="1" applyFill="1" applyBorder="1" applyAlignment="1" applyProtection="1">
      <alignment horizontal="right" vertical="center" wrapText="1"/>
      <protection/>
    </xf>
    <xf numFmtId="177" fontId="50" fillId="0" borderId="11" xfId="0" applyNumberFormat="1" applyFont="1" applyFill="1" applyBorder="1" applyAlignment="1" applyProtection="1">
      <alignment horizontal="right" vertical="center" wrapText="1"/>
      <protection/>
    </xf>
    <xf numFmtId="0" fontId="24" fillId="0" borderId="2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vertical="center" wrapText="1"/>
    </xf>
    <xf numFmtId="0" fontId="24" fillId="0" borderId="15" xfId="0" applyNumberFormat="1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21" applyFont="1">
      <alignment/>
      <protection/>
    </xf>
    <xf numFmtId="0" fontId="59" fillId="0" borderId="18" xfId="22" applyNumberFormat="1" applyFont="1" applyFill="1" applyBorder="1" applyAlignment="1" applyProtection="1">
      <alignment horizontal="left" vertical="center"/>
      <protection/>
    </xf>
    <xf numFmtId="0" fontId="59" fillId="0" borderId="0" xfId="0" applyFont="1"/>
    <xf numFmtId="0" fontId="59" fillId="0" borderId="0" xfId="0" applyFont="1" applyFill="1"/>
    <xf numFmtId="49" fontId="24" fillId="0" borderId="11" xfId="0" applyNumberFormat="1" applyFont="1" applyFill="1" applyBorder="1" applyAlignment="1" applyProtection="1">
      <alignment horizontal="left" vertical="center" wrapText="1"/>
      <protection/>
    </xf>
    <xf numFmtId="177" fontId="24" fillId="0" borderId="19" xfId="0" applyNumberFormat="1" applyFont="1" applyFill="1" applyBorder="1" applyAlignment="1" applyProtection="1">
      <alignment horizontal="left" vertical="center" wrapText="1"/>
      <protection/>
    </xf>
    <xf numFmtId="2" fontId="50" fillId="0" borderId="11" xfId="0" applyNumberFormat="1" applyFont="1" applyFill="1" applyBorder="1" applyAlignment="1" applyProtection="1">
      <alignment horizontal="right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9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/>
    <xf numFmtId="0" fontId="50" fillId="0" borderId="0" xfId="0" applyFont="1" applyFill="1" applyAlignment="1">
      <alignment vertical="center"/>
    </xf>
    <xf numFmtId="0" fontId="60" fillId="0" borderId="0" xfId="0" applyNumberFormat="1" applyFont="1" applyFill="1" applyAlignment="1" applyProtection="1">
      <alignment vertical="center"/>
      <protection/>
    </xf>
    <xf numFmtId="176" fontId="59" fillId="0" borderId="0" xfId="0" applyNumberFormat="1" applyFont="1" applyFill="1" applyAlignment="1">
      <alignment horizontal="left" vertical="center"/>
    </xf>
    <xf numFmtId="176" fontId="59" fillId="0" borderId="0" xfId="0" applyNumberFormat="1" applyFont="1" applyFill="1" applyAlignment="1">
      <alignment horizontal="right" vertical="center"/>
    </xf>
    <xf numFmtId="176" fontId="58" fillId="0" borderId="12" xfId="0" applyNumberFormat="1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 applyProtection="1">
      <alignment horizontal="left" vertical="center" wrapText="1"/>
      <protection/>
    </xf>
    <xf numFmtId="2" fontId="24" fillId="0" borderId="11" xfId="0" applyNumberFormat="1" applyFont="1" applyFill="1" applyBorder="1" applyAlignment="1" applyProtection="1">
      <alignment horizontal="right" vertical="center"/>
      <protection/>
    </xf>
    <xf numFmtId="176" fontId="59" fillId="0" borderId="0" xfId="0" applyNumberFormat="1" applyFont="1" applyFill="1" applyAlignment="1" applyProtection="1">
      <alignment horizontal="left"/>
      <protection/>
    </xf>
    <xf numFmtId="0" fontId="59" fillId="0" borderId="0" xfId="0" applyNumberFormat="1" applyFont="1" applyFill="1" applyAlignment="1" applyProtection="1">
      <alignment horizontal="left" wrapText="1"/>
      <protection/>
    </xf>
    <xf numFmtId="0" fontId="50" fillId="0" borderId="0" xfId="0" applyFont="1" applyAlignment="1">
      <alignment/>
    </xf>
    <xf numFmtId="176" fontId="24" fillId="0" borderId="11" xfId="0" applyNumberFormat="1" applyFont="1" applyFill="1" applyBorder="1" applyAlignment="1">
      <alignment horizontal="left" vertical="center"/>
    </xf>
    <xf numFmtId="4" fontId="50" fillId="0" borderId="16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8" fillId="0" borderId="16" xfId="0" applyNumberFormat="1" applyFont="1" applyFill="1" applyBorder="1" applyAlignment="1" applyProtection="1">
      <alignment horizontal="centerContinuous" vertical="center"/>
      <protection/>
    </xf>
    <xf numFmtId="0" fontId="58" fillId="0" borderId="19" xfId="0" applyNumberFormat="1" applyFont="1" applyFill="1" applyBorder="1" applyAlignment="1" applyProtection="1">
      <alignment horizontal="centerContinuous" vertical="center"/>
      <protection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4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right" vertical="center" wrapText="1"/>
      <protection/>
    </xf>
    <xf numFmtId="4" fontId="59" fillId="0" borderId="20" xfId="0" applyNumberFormat="1" applyFont="1" applyFill="1" applyBorder="1" applyAlignment="1" applyProtection="1">
      <alignment horizontal="right" vertical="center" wrapText="1"/>
      <protection/>
    </xf>
    <xf numFmtId="4" fontId="59" fillId="0" borderId="21" xfId="0" applyNumberFormat="1" applyFont="1" applyFill="1" applyBorder="1" applyAlignment="1" applyProtection="1">
      <alignment horizontal="right" vertical="center" wrapText="1"/>
      <protection/>
    </xf>
    <xf numFmtId="4" fontId="59" fillId="0" borderId="17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49" fontId="50" fillId="0" borderId="15" xfId="0" applyNumberFormat="1" applyFont="1" applyFill="1" applyBorder="1" applyAlignment="1" applyProtection="1">
      <alignment/>
      <protection/>
    </xf>
    <xf numFmtId="49" fontId="50" fillId="0" borderId="11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justify" vertical="center"/>
    </xf>
    <xf numFmtId="0" fontId="54" fillId="0" borderId="22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justify" vertical="center"/>
    </xf>
    <xf numFmtId="0" fontId="54" fillId="0" borderId="23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justify" vertical="center"/>
    </xf>
    <xf numFmtId="0" fontId="54" fillId="0" borderId="11" xfId="0" applyFont="1" applyFill="1" applyBorder="1" applyAlignment="1">
      <alignment horizontal="center"/>
    </xf>
    <xf numFmtId="0" fontId="50" fillId="0" borderId="0" xfId="0" applyFont="1"/>
    <xf numFmtId="0" fontId="50" fillId="0" borderId="11" xfId="0" applyFont="1" applyBorder="1"/>
    <xf numFmtId="0" fontId="62" fillId="0" borderId="11" xfId="0" applyFont="1" applyBorder="1" applyAlignment="1">
      <alignment horizontal="center" vertical="center"/>
    </xf>
    <xf numFmtId="49" fontId="61" fillId="0" borderId="11" xfId="0" applyNumberFormat="1" applyFont="1" applyFill="1" applyBorder="1" applyAlignment="1" applyProtection="1">
      <alignment horizontal="center" vertical="center"/>
      <protection/>
    </xf>
    <xf numFmtId="4" fontId="61" fillId="0" borderId="11" xfId="23" applyNumberFormat="1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/>
    <xf numFmtId="49" fontId="24" fillId="0" borderId="11" xfId="0" applyNumberFormat="1" applyFont="1" applyFill="1" applyBorder="1" applyAlignment="1" applyProtection="1">
      <alignment vertical="center"/>
      <protection/>
    </xf>
    <xf numFmtId="0" fontId="50" fillId="0" borderId="0" xfId="0" applyFont="1" applyFill="1"/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5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5" fillId="0" borderId="29" xfId="0" applyFont="1" applyBorder="1" applyAlignment="1">
      <alignment horizontal="justify" vertical="center"/>
    </xf>
    <xf numFmtId="0" fontId="25" fillId="0" borderId="31" xfId="0" applyFont="1" applyBorder="1" applyAlignment="1">
      <alignment horizontal="justify" vertical="center"/>
    </xf>
    <xf numFmtId="0" fontId="25" fillId="0" borderId="30" xfId="0" applyFont="1" applyBorder="1" applyAlignment="1">
      <alignment horizontal="justify" vertical="center"/>
    </xf>
    <xf numFmtId="0" fontId="25" fillId="0" borderId="3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35" xfId="0" applyFont="1" applyBorder="1" applyAlignment="1">
      <alignment horizontal="right" vertical="center"/>
    </xf>
    <xf numFmtId="0" fontId="21" fillId="0" borderId="2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vertical="center" wrapText="1"/>
    </xf>
    <xf numFmtId="0" fontId="50" fillId="0" borderId="47" xfId="0" applyFont="1" applyBorder="1" applyAlignment="1">
      <alignment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8" xfId="0" applyFont="1" applyBorder="1" applyAlignment="1">
      <alignment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9" fontId="50" fillId="0" borderId="52" xfId="0" applyNumberFormat="1" applyFont="1" applyBorder="1" applyAlignment="1">
      <alignment horizontal="center" vertical="center" wrapText="1"/>
    </xf>
    <xf numFmtId="0" fontId="50" fillId="0" borderId="51" xfId="0" applyFont="1" applyBorder="1" applyAlignment="1">
      <alignment vertical="center" wrapText="1"/>
    </xf>
    <xf numFmtId="9" fontId="50" fillId="0" borderId="51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horizontal="justify" vertical="center" wrapText="1"/>
    </xf>
    <xf numFmtId="0" fontId="50" fillId="0" borderId="41" xfId="0" applyFont="1" applyBorder="1" applyAlignment="1">
      <alignment horizontal="justify" vertical="center" wrapText="1"/>
    </xf>
    <xf numFmtId="0" fontId="50" fillId="0" borderId="40" xfId="0" applyFont="1" applyBorder="1" applyAlignment="1">
      <alignment horizontal="justify" vertical="center" wrapText="1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17" xfId="0" applyFont="1" applyBorder="1" applyAlignment="1">
      <alignment horizontal="justify" vertical="center" wrapText="1"/>
    </xf>
    <xf numFmtId="0" fontId="50" fillId="0" borderId="18" xfId="0" applyFont="1" applyBorder="1" applyAlignment="1">
      <alignment vertical="center"/>
    </xf>
    <xf numFmtId="0" fontId="50" fillId="0" borderId="53" xfId="0" applyFont="1" applyBorder="1" applyAlignment="1">
      <alignment vertical="center"/>
    </xf>
    <xf numFmtId="0" fontId="53" fillId="0" borderId="21" xfId="0" applyFont="1" applyBorder="1" applyAlignment="1">
      <alignment horizontal="center" vertical="center" wrapText="1"/>
    </xf>
    <xf numFmtId="0" fontId="50" fillId="0" borderId="54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justify" vertical="center"/>
    </xf>
    <xf numFmtId="0" fontId="50" fillId="0" borderId="55" xfId="0" applyFont="1" applyBorder="1" applyAlignment="1">
      <alignment vertical="center"/>
    </xf>
    <xf numFmtId="0" fontId="23" fillId="0" borderId="0" xfId="67" applyFont="1" applyAlignment="1">
      <alignment vertical="center"/>
      <protection/>
    </xf>
    <xf numFmtId="0" fontId="50" fillId="0" borderId="40" xfId="67" applyFont="1" applyBorder="1" applyAlignment="1">
      <alignment horizontal="center" vertical="center" wrapText="1"/>
      <protection/>
    </xf>
    <xf numFmtId="0" fontId="50" fillId="0" borderId="39" xfId="67" applyFont="1" applyBorder="1" applyAlignment="1">
      <alignment horizontal="center" vertical="center" wrapText="1"/>
      <protection/>
    </xf>
    <xf numFmtId="0" fontId="53" fillId="0" borderId="0" xfId="67" applyFont="1" applyAlignment="1">
      <alignment horizontal="center" vertical="center" wrapText="1"/>
      <protection/>
    </xf>
    <xf numFmtId="0" fontId="52" fillId="0" borderId="0" xfId="67" applyFont="1" applyAlignment="1">
      <alignment horizontal="justify" vertical="center" wrapText="1"/>
      <protection/>
    </xf>
    <xf numFmtId="0" fontId="50" fillId="0" borderId="41" xfId="67" applyFont="1" applyBorder="1" applyAlignment="1">
      <alignment horizontal="center" vertical="center" wrapText="1"/>
      <protection/>
    </xf>
    <xf numFmtId="0" fontId="50" fillId="0" borderId="39" xfId="67" applyFont="1" applyBorder="1" applyAlignment="1">
      <alignment horizontal="justify" vertical="center" wrapText="1"/>
      <protection/>
    </xf>
    <xf numFmtId="0" fontId="50" fillId="0" borderId="41" xfId="67" applyFont="1" applyBorder="1" applyAlignment="1">
      <alignment horizontal="justify" vertical="center" wrapText="1"/>
      <protection/>
    </xf>
    <xf numFmtId="0" fontId="50" fillId="0" borderId="50" xfId="67" applyFont="1" applyBorder="1" applyAlignment="1">
      <alignment horizontal="center" vertical="center" wrapText="1"/>
      <protection/>
    </xf>
    <xf numFmtId="0" fontId="50" fillId="0" borderId="52" xfId="67" applyFont="1" applyBorder="1" applyAlignment="1">
      <alignment horizontal="center" vertical="center" wrapText="1"/>
      <protection/>
    </xf>
    <xf numFmtId="0" fontId="50" fillId="0" borderId="42" xfId="67" applyFont="1" applyBorder="1" applyAlignment="1">
      <alignment horizontal="center" vertical="center" wrapText="1"/>
      <protection/>
    </xf>
    <xf numFmtId="0" fontId="50" fillId="0" borderId="45" xfId="67" applyFont="1" applyBorder="1" applyAlignment="1">
      <alignment horizontal="center" vertical="center" wrapText="1"/>
      <protection/>
    </xf>
    <xf numFmtId="0" fontId="50" fillId="0" borderId="51" xfId="67" applyFont="1" applyBorder="1" applyAlignment="1">
      <alignment horizontal="center" vertical="center" wrapText="1"/>
      <protection/>
    </xf>
    <xf numFmtId="0" fontId="50" fillId="0" borderId="40" xfId="67" applyFont="1" applyBorder="1" applyAlignment="1">
      <alignment horizontal="justify" vertical="center" wrapText="1"/>
      <protection/>
    </xf>
    <xf numFmtId="0" fontId="50" fillId="0" borderId="46" xfId="67" applyFont="1" applyBorder="1" applyAlignment="1">
      <alignment horizontal="center" vertical="center" wrapText="1"/>
      <protection/>
    </xf>
    <xf numFmtId="0" fontId="50" fillId="0" borderId="48" xfId="67" applyFont="1" applyBorder="1" applyAlignment="1">
      <alignment horizontal="center" vertical="center" wrapText="1"/>
      <protection/>
    </xf>
    <xf numFmtId="0" fontId="50" fillId="0" borderId="47" xfId="67" applyFont="1" applyBorder="1" applyAlignment="1">
      <alignment horizontal="center" vertical="center" wrapText="1"/>
      <protection/>
    </xf>
    <xf numFmtId="0" fontId="50" fillId="0" borderId="0" xfId="67" applyFont="1" applyAlignment="1">
      <alignment horizontal="center" vertical="center" wrapText="1"/>
      <protection/>
    </xf>
    <xf numFmtId="0" fontId="50" fillId="0" borderId="44" xfId="67" applyFont="1" applyBorder="1" applyAlignment="1">
      <alignment horizontal="center" vertical="center" wrapText="1"/>
      <protection/>
    </xf>
    <xf numFmtId="0" fontId="50" fillId="0" borderId="43" xfId="67" applyFont="1" applyBorder="1" applyAlignment="1">
      <alignment horizontal="center" vertical="center" wrapText="1"/>
      <protection/>
    </xf>
    <xf numFmtId="0" fontId="50" fillId="0" borderId="49" xfId="67" applyFont="1" applyBorder="1" applyAlignment="1">
      <alignment horizontal="center" vertical="center" wrapText="1"/>
      <protection/>
    </xf>
    <xf numFmtId="0" fontId="23" fillId="0" borderId="47" xfId="67" applyFont="1" applyBorder="1" applyAlignment="1">
      <alignment vertical="center" wrapText="1"/>
      <protection/>
    </xf>
    <xf numFmtId="0" fontId="26" fillId="0" borderId="0" xfId="67" applyFont="1" applyAlignment="1">
      <alignment horizontal="center" vertical="center" wrapText="1"/>
      <protection/>
    </xf>
    <xf numFmtId="0" fontId="23" fillId="0" borderId="46" xfId="67" applyFont="1" applyBorder="1" applyAlignment="1">
      <alignment vertical="center" wrapText="1"/>
      <protection/>
    </xf>
    <xf numFmtId="0" fontId="23" fillId="0" borderId="0" xfId="67" applyFont="1" applyAlignment="1">
      <alignment vertical="center"/>
      <protection/>
    </xf>
    <xf numFmtId="0" fontId="51" fillId="0" borderId="0" xfId="67" applyFont="1" applyAlignment="1">
      <alignment horizontal="justify" vertical="center"/>
      <protection/>
    </xf>
    <xf numFmtId="0" fontId="50" fillId="0" borderId="48" xfId="67" applyFont="1" applyBorder="1" applyAlignment="1">
      <alignment horizontal="center" vertical="center" wrapText="1"/>
      <protection/>
    </xf>
    <xf numFmtId="0" fontId="50" fillId="0" borderId="51" xfId="67" applyFont="1" applyBorder="1" applyAlignment="1">
      <alignment horizontal="center" vertical="center" wrapText="1"/>
      <protection/>
    </xf>
    <xf numFmtId="0" fontId="23" fillId="0" borderId="48" xfId="67" applyFont="1" applyBorder="1" applyAlignment="1">
      <alignment vertical="center" wrapText="1"/>
      <protection/>
    </xf>
    <xf numFmtId="0" fontId="23" fillId="0" borderId="51" xfId="67" applyFont="1" applyBorder="1" applyAlignment="1">
      <alignment vertical="center" wrapText="1"/>
      <protection/>
    </xf>
    <xf numFmtId="0" fontId="50" fillId="0" borderId="47" xfId="67" applyFont="1" applyBorder="1" applyAlignment="1">
      <alignment horizontal="center" vertical="center" wrapText="1"/>
      <protection/>
    </xf>
    <xf numFmtId="0" fontId="50" fillId="0" borderId="45" xfId="67" applyFont="1" applyBorder="1" applyAlignment="1">
      <alignment horizontal="center" vertical="center" wrapText="1"/>
      <protection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常规 2" xfId="20"/>
    <cellStyle name="常规_Sheet1" xfId="21"/>
    <cellStyle name="常规_Sheet2" xfId="22"/>
    <cellStyle name="货币[0]_2020年淮南市财政局专项资金清单" xfId="23"/>
    <cellStyle name="标题" xfId="24" builtinId="15"/>
    <cellStyle name="标题 1" xfId="25" builtinId="16"/>
    <cellStyle name="标题 2" xfId="26" builtinId="17"/>
    <cellStyle name="标题 3" xfId="27" builtinId="18"/>
    <cellStyle name="标题 4" xfId="28" builtinId="19"/>
    <cellStyle name="好" xfId="29" builtinId="26"/>
    <cellStyle name="差" xfId="30" builtinId="27"/>
    <cellStyle name="适中" xfId="31" builtinId="28"/>
    <cellStyle name="输入" xfId="32" builtinId="20"/>
    <cellStyle name="输出" xfId="33" builtinId="21"/>
    <cellStyle name="计算" xfId="34" builtinId="22"/>
    <cellStyle name="链接单元格" xfId="35" builtinId="24"/>
    <cellStyle name="检查单元格" xfId="36" builtinId="23"/>
    <cellStyle name="警告文本" xfId="37" builtinId="11"/>
    <cellStyle name="解释性文本" xfId="38" builtinId="53"/>
    <cellStyle name="汇总" xfId="39" builtinId="25"/>
    <cellStyle name="强调文字颜色 1" xfId="40" builtinId="29"/>
    <cellStyle name="20% - 强调文字颜色 1" xfId="41" builtinId="30"/>
    <cellStyle name="40% - 强调文字颜色 1" xfId="42" builtinId="31"/>
    <cellStyle name="60% - 强调文字颜色 1" xfId="43" builtinId="32"/>
    <cellStyle name="强调文字颜色 2" xfId="44" builtinId="33"/>
    <cellStyle name="20% - 强调文字颜色 2" xfId="45" builtinId="34"/>
    <cellStyle name="40% - 强调文字颜色 2" xfId="46" builtinId="35"/>
    <cellStyle name="60% - 强调文字颜色 2" xfId="47" builtinId="36"/>
    <cellStyle name="强调文字颜色 3" xfId="48" builtinId="37"/>
    <cellStyle name="20% - 强调文字颜色 3" xfId="49" builtinId="38"/>
    <cellStyle name="40% - 强调文字颜色 3" xfId="50" builtinId="39"/>
    <cellStyle name="60% - 强调文字颜色 3" xfId="51" builtinId="40"/>
    <cellStyle name="强调文字颜色 4" xfId="52" builtinId="41"/>
    <cellStyle name="20% - 强调文字颜色 4" xfId="53" builtinId="42"/>
    <cellStyle name="40% - 强调文字颜色 4" xfId="54" builtinId="43"/>
    <cellStyle name="60% - 强调文字颜色 4" xfId="55" builtinId="44"/>
    <cellStyle name="强调文字颜色 5" xfId="56" builtinId="45"/>
    <cellStyle name="20% - 强调文字颜色 5" xfId="57" builtinId="46"/>
    <cellStyle name="40% - 强调文字颜色 5" xfId="58" builtinId="47"/>
    <cellStyle name="60% - 强调文字颜色 5" xfId="59" builtinId="48"/>
    <cellStyle name="强调文字颜色 6" xfId="60" builtinId="49"/>
    <cellStyle name="20% - 强调文字颜色 6" xfId="61" builtinId="50"/>
    <cellStyle name="40% - 强调文字颜色 6" xfId="62" builtinId="51"/>
    <cellStyle name="60% - 强调文字颜色 6" xfId="63" builtinId="52"/>
    <cellStyle name="注释 3" xfId="64"/>
    <cellStyle name="注释 2" xfId="65"/>
    <cellStyle name="注释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4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18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17" Type="http://schemas.openxmlformats.org/officeDocument/2006/relationships/worksheet" Target="worksheets/sheet15.xml" /><Relationship Id="rId19" Type="http://schemas.openxmlformats.org/officeDocument/2006/relationships/calcChain" Target="calcChain.xml" /><Relationship Id="rId6" Type="http://schemas.openxmlformats.org/officeDocument/2006/relationships/worksheet" Target="worksheets/sheet4.xml" /><Relationship Id="rId15" Type="http://schemas.openxmlformats.org/officeDocument/2006/relationships/worksheet" Target="worksheets/sheet13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38101</xdr:colOff>
      <xdr:row>9</xdr:row>
      <xdr:rowOff>38100</xdr:rowOff>
    </xdr:from>
    <xdr:to>
      <xdr:col>3</xdr:col>
      <xdr:colOff>1733551</xdr:colOff>
      <xdr:row>23</xdr:row>
      <xdr:rowOff>161925</xdr:rowOff>
    </xdr:to>
    <xdr:sp>
      <xdr:nvSpPr>
        <xdr:cNvPr id="3" name="TextBox 2">
          <a:extLst>
            <a:ext uri="{FF2B5EF4-FFF2-40B4-BE49-F238E27FC236}">
              <a16:creationId xmlns:a16="http://schemas.microsoft.com/office/drawing/2014/main" id="{5f68dde7-07b4-4514-8a71-bedb93e8e2bc}"/>
            </a:ext>
          </a:extLst>
        </xdr:cNvPr>
        <xdr:cNvSpPr txBox="1"/>
      </xdr:nvSpPr>
      <xdr:spPr>
        <a:xfrm>
          <a:off x="1905000" y="1866900"/>
          <a:ext cx="5429250" cy="2390775"/>
        </a:xfrm>
        <a:prstGeom prst="rect"/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/>
          <a:r>
            <a:rPr altLang="en-US" lang="zh-CN" sz="110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endParaRPr altLang="zh-CN"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altLang="zh-CN"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altLang="zh-CN"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altLang="zh-CN"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altLang="zh-CN"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altLang="en-US" lang="zh-CN" sz="1100">
              <a:solidFill>
                <a:schemeClr val="tx1"/>
              </a:solidFill>
              <a:latin typeface="+mn-lt"/>
              <a:ea typeface="+mn-ea"/>
              <a:cs typeface="+mn-cs"/>
            </a:rPr>
            <a:t> 宣传贯彻党的路线、方针、政策；掌握全县党员、干部和人民群众的思想状态，及时向县委和上级有关部门反馈；负责意识形态、理论教育、思想政治、新闻发布、宣传文化、网络安全、践行和培育社会主义核心价值观工作；规划部署、组织实施全县精神文明创建和公民道德建设工作；培育文学艺术人才，加强县内外文学艺术交流。</a:t>
          </a:r>
          <a:endParaRPr altLang="en-US" lang="zh-C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47"/>
  <sheetViews>
    <sheetView showGridLines="0" showZeros="0" workbookViewId="0" topLeftCell="A1">
      <selection pane="topLeft" activeCell="B10" sqref="B10"/>
    </sheetView>
  </sheetViews>
  <sheetFormatPr defaultColWidth="5.16333333333333" defaultRowHeight="11.25"/>
  <cols>
    <col min="1" max="1" width="38.8333333333333" customWidth="1"/>
    <col min="2" max="2" width="14.5" customWidth="1"/>
    <col min="3" max="3" width="40.8333333333333" customWidth="1"/>
    <col min="4" max="4" width="12.8333333333333" customWidth="1"/>
    <col min="5" max="5" width="14.1666666666667" style="115" customWidth="1"/>
    <col min="6" max="6" width="14.6666666666667" customWidth="1"/>
    <col min="7" max="161" width="5" customWidth="1"/>
  </cols>
  <sheetData>
    <row r="1" spans="1:6" ht="17.25" customHeight="1">
      <c r="A1" s="39" t="s">
        <v>0</v>
      </c>
      <c r="E1" s="115"/>
    </row>
    <row r="2" spans="1:253" s="113" customFormat="1" ht="26.25" customHeight="1">
      <c r="A2" s="9" t="s">
        <v>1</v>
      </c>
      <c r="B2" s="9"/>
      <c r="C2" s="9"/>
      <c r="D2" s="9"/>
      <c r="E2" s="9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113" customFormat="1" ht="18.95" customHeight="1">
      <c r="A3" s="43" t="s">
        <v>182</v>
      </c>
      <c r="B3" s="2"/>
      <c r="C3" s="43"/>
      <c r="D3" s="43"/>
      <c r="E3"/>
      <c r="F3" s="36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113" customFormat="1" ht="18" customHeight="1">
      <c r="A4" s="154" t="s">
        <v>4</v>
      </c>
      <c r="B4" s="155"/>
      <c r="C4" s="44" t="s">
        <v>5</v>
      </c>
      <c r="D4" s="116"/>
      <c r="E4" s="117"/>
      <c r="F4" s="45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253" s="113" customFormat="1" ht="45.75" customHeight="1">
      <c r="A5" s="12" t="s">
        <v>6</v>
      </c>
      <c r="B5" s="46" t="s">
        <v>7</v>
      </c>
      <c r="C5" s="47" t="s">
        <v>6</v>
      </c>
      <c r="D5" s="118" t="s">
        <v>8</v>
      </c>
      <c r="E5" s="119" t="s">
        <v>9</v>
      </c>
      <c r="F5" s="48" t="s">
        <v>10</v>
      </c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</row>
    <row r="6" spans="1:253" s="113" customFormat="1" ht="22.5" customHeight="1">
      <c r="A6" s="49" t="s">
        <v>11</v>
      </c>
      <c r="B6" s="52"/>
      <c r="C6" s="51" t="s">
        <v>12</v>
      </c>
      <c r="D6" s="120"/>
      <c r="E6" s="120"/>
      <c r="F6" s="50">
        <f>SUM(F7:F35)</f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113" customFormat="1" ht="22.5" customHeight="1">
      <c r="A7" s="53" t="s">
        <v>13</v>
      </c>
      <c r="B7" s="50"/>
      <c r="C7" s="55" t="s">
        <v>14</v>
      </c>
      <c r="D7" s="120">
        <v>505.86590000000001</v>
      </c>
      <c r="E7" s="120">
        <v>505.86590000000001</v>
      </c>
      <c r="F7" s="52">
        <v>0</v>
      </c>
      <c r="G7" s="4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s="113" customFormat="1" ht="22.5" customHeight="1">
      <c r="A8" s="49"/>
      <c r="B8" s="54"/>
      <c r="C8" s="57" t="s">
        <v>15</v>
      </c>
      <c r="D8" s="120">
        <f t="shared" si="0" ref="D8:D35">E8+F8</f>
        <v>0</v>
      </c>
      <c r="E8" s="121"/>
      <c r="F8" s="52">
        <v>0</v>
      </c>
      <c r="G8" s="4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1:253" s="113" customFormat="1" ht="22.5" customHeight="1">
      <c r="A9" s="58" t="s">
        <v>16</v>
      </c>
      <c r="B9" s="50"/>
      <c r="C9" s="57" t="s">
        <v>17</v>
      </c>
      <c r="D9" s="120">
        <f t="shared" si="0"/>
        <v>0</v>
      </c>
      <c r="E9" s="122"/>
      <c r="F9" s="52">
        <v>0</v>
      </c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253" s="113" customFormat="1" ht="22.5" customHeight="1">
      <c r="A10" s="49" t="s">
        <v>18</v>
      </c>
      <c r="B10" s="54">
        <v>562.56650000000002</v>
      </c>
      <c r="C10" s="57" t="s">
        <v>19</v>
      </c>
      <c r="D10" s="120">
        <f t="shared" si="0"/>
        <v>0</v>
      </c>
      <c r="E10" s="123"/>
      <c r="F10" s="52">
        <v>0</v>
      </c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1:253" s="113" customFormat="1" ht="22.5" customHeight="1">
      <c r="A11" s="58" t="s">
        <v>20</v>
      </c>
      <c r="B11" s="54">
        <v>562.56650000000002</v>
      </c>
      <c r="C11" s="57" t="s">
        <v>21</v>
      </c>
      <c r="D11" s="120">
        <f t="shared" si="0"/>
        <v>0</v>
      </c>
      <c r="E11" s="123"/>
      <c r="F11" s="52">
        <v>0</v>
      </c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253" s="113" customFormat="1" ht="22.5" customHeight="1">
      <c r="A12" s="49" t="s">
        <v>22</v>
      </c>
      <c r="B12" s="50"/>
      <c r="C12" s="57" t="s">
        <v>23</v>
      </c>
      <c r="D12" s="120">
        <f t="shared" si="0"/>
        <v>0</v>
      </c>
      <c r="E12" s="123"/>
      <c r="F12" s="52">
        <v>0</v>
      </c>
      <c r="G12" s="4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113" customFormat="1" ht="22.5" customHeight="1">
      <c r="A13" s="59" t="s">
        <v>24</v>
      </c>
      <c r="B13" s="62">
        <v>0</v>
      </c>
      <c r="C13" s="57" t="s">
        <v>25</v>
      </c>
      <c r="D13" s="120">
        <f t="shared" si="0"/>
        <v>0</v>
      </c>
      <c r="E13" s="123"/>
      <c r="F13" s="52">
        <v>0</v>
      </c>
      <c r="G13" s="4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113" customFormat="1" ht="22.5" customHeight="1">
      <c r="A14" s="60"/>
      <c r="B14" s="62"/>
      <c r="C14" s="61" t="s">
        <v>26</v>
      </c>
      <c r="D14" s="120">
        <v>23.5288</v>
      </c>
      <c r="E14" s="123">
        <v>23.5288</v>
      </c>
      <c r="F14" s="52">
        <v>0</v>
      </c>
      <c r="G14" s="4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113" customFormat="1" ht="22.5" customHeight="1">
      <c r="A15" s="60"/>
      <c r="B15" s="62"/>
      <c r="C15" s="61" t="s">
        <v>27</v>
      </c>
      <c r="D15" s="120">
        <f t="shared" si="0"/>
        <v>0</v>
      </c>
      <c r="E15" s="123"/>
      <c r="F15" s="52">
        <v>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113" customFormat="1" ht="22.5" customHeight="1">
      <c r="A16" s="60"/>
      <c r="B16" s="62"/>
      <c r="C16" s="57" t="s">
        <v>28</v>
      </c>
      <c r="D16" s="120">
        <v>15.5251</v>
      </c>
      <c r="E16" s="123">
        <v>15.5251</v>
      </c>
      <c r="F16" s="52">
        <v>0</v>
      </c>
      <c r="G16" s="4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113" customFormat="1" ht="22.5" customHeight="1">
      <c r="A17" s="60"/>
      <c r="B17" s="62"/>
      <c r="C17" s="61" t="s">
        <v>29</v>
      </c>
      <c r="D17" s="120">
        <f t="shared" si="0"/>
        <v>0</v>
      </c>
      <c r="E17" s="123"/>
      <c r="F17" s="52">
        <v>0</v>
      </c>
      <c r="G17" s="4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113" customFormat="1" ht="22.5" customHeight="1">
      <c r="A18" s="60"/>
      <c r="B18" s="62"/>
      <c r="C18" s="57" t="s">
        <v>30</v>
      </c>
      <c r="D18" s="120">
        <f t="shared" si="0"/>
        <v>0</v>
      </c>
      <c r="E18" s="123"/>
      <c r="F18" s="52">
        <v>0</v>
      </c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113" customFormat="1" ht="22.5" customHeight="1">
      <c r="A19" s="60"/>
      <c r="B19" s="62"/>
      <c r="C19" s="61" t="s">
        <v>31</v>
      </c>
      <c r="D19" s="120">
        <f t="shared" si="0"/>
        <v>0</v>
      </c>
      <c r="E19" s="123"/>
      <c r="F19" s="52">
        <v>0</v>
      </c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113" customFormat="1" ht="22.5" customHeight="1">
      <c r="A20" s="63"/>
      <c r="B20" s="62"/>
      <c r="C20" s="57" t="s">
        <v>32</v>
      </c>
      <c r="D20" s="120">
        <f t="shared" si="0"/>
        <v>0</v>
      </c>
      <c r="E20" s="123"/>
      <c r="F20" s="52">
        <v>0</v>
      </c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113" customFormat="1" ht="22.5" customHeight="1">
      <c r="A21" s="63"/>
      <c r="B21" s="50"/>
      <c r="C21" s="57" t="s">
        <v>33</v>
      </c>
      <c r="D21" s="120">
        <f t="shared" si="0"/>
        <v>0</v>
      </c>
      <c r="E21" s="123"/>
      <c r="F21" s="52">
        <v>0</v>
      </c>
      <c r="G21" s="43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113" customFormat="1" ht="22.5" customHeight="1">
      <c r="A22" s="63"/>
      <c r="B22" s="50"/>
      <c r="C22" s="57" t="s">
        <v>34</v>
      </c>
      <c r="D22" s="120">
        <f t="shared" si="0"/>
        <v>0</v>
      </c>
      <c r="E22" s="123"/>
      <c r="F22" s="52">
        <v>0</v>
      </c>
      <c r="G22" s="43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22.5" customHeight="1">
      <c r="A23" s="64"/>
      <c r="B23" s="50"/>
      <c r="C23" s="61" t="s">
        <v>35</v>
      </c>
      <c r="D23" s="120">
        <f t="shared" si="0"/>
        <v>0</v>
      </c>
      <c r="E23" s="123"/>
      <c r="F23" s="52">
        <v>0</v>
      </c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113" customFormat="1" ht="22.5" customHeight="1">
      <c r="A24" s="64"/>
      <c r="B24" s="50"/>
      <c r="C24" s="61" t="s">
        <v>36</v>
      </c>
      <c r="D24" s="120">
        <f t="shared" si="0"/>
        <v>0</v>
      </c>
      <c r="E24" s="123"/>
      <c r="F24" s="52">
        <v>0</v>
      </c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113" customFormat="1" ht="22.5" customHeight="1">
      <c r="A25" s="60"/>
      <c r="B25" s="50"/>
      <c r="C25" s="57" t="s">
        <v>37</v>
      </c>
      <c r="D25" s="120">
        <f t="shared" si="0"/>
        <v>0</v>
      </c>
      <c r="E25" s="123"/>
      <c r="F25" s="52">
        <v>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113" customFormat="1" ht="22.5" customHeight="1">
      <c r="A26" s="60"/>
      <c r="B26" s="50"/>
      <c r="C26" s="57" t="s">
        <v>38</v>
      </c>
      <c r="D26" s="120">
        <v>17.646599999999999</v>
      </c>
      <c r="E26" s="123">
        <v>17.646599999999999</v>
      </c>
      <c r="F26" s="52">
        <v>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113" customFormat="1" ht="22.5" customHeight="1">
      <c r="A27" s="60"/>
      <c r="B27" s="50"/>
      <c r="C27" s="57" t="s">
        <v>39</v>
      </c>
      <c r="D27" s="120">
        <f t="shared" si="0"/>
        <v>0</v>
      </c>
      <c r="E27" s="123">
        <v>0</v>
      </c>
      <c r="F27" s="52">
        <v>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113" customFormat="1" ht="22.5" customHeight="1">
      <c r="A28" s="60"/>
      <c r="B28" s="50"/>
      <c r="C28" s="57" t="s">
        <v>40</v>
      </c>
      <c r="D28" s="120">
        <f t="shared" si="0"/>
        <v>0</v>
      </c>
      <c r="E28" s="123">
        <v>0</v>
      </c>
      <c r="F28" s="52">
        <v>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113" customFormat="1" ht="23.25" customHeight="1">
      <c r="A29" s="60"/>
      <c r="B29" s="50"/>
      <c r="C29" s="57" t="s">
        <v>41</v>
      </c>
      <c r="D29" s="120">
        <f t="shared" si="0"/>
        <v>0</v>
      </c>
      <c r="E29" s="120">
        <v>0</v>
      </c>
      <c r="F29" s="50"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113" customFormat="1" ht="22.5" customHeight="1">
      <c r="A30" s="60"/>
      <c r="B30" s="50"/>
      <c r="C30" s="57" t="s">
        <v>42</v>
      </c>
      <c r="D30" s="120">
        <f t="shared" si="0"/>
        <v>0</v>
      </c>
      <c r="E30" s="122">
        <v>0</v>
      </c>
      <c r="F30" s="54"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113" customFormat="1" ht="22.5" customHeight="1">
      <c r="A31" s="60"/>
      <c r="B31" s="50"/>
      <c r="C31" s="57" t="s">
        <v>43</v>
      </c>
      <c r="D31" s="120">
        <f t="shared" si="0"/>
        <v>0</v>
      </c>
      <c r="E31" s="123">
        <v>0</v>
      </c>
      <c r="F31" s="52"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113" customFormat="1" ht="22.5" customHeight="1">
      <c r="A32" s="60"/>
      <c r="B32" s="50"/>
      <c r="C32" s="57" t="s">
        <v>44</v>
      </c>
      <c r="D32" s="120">
        <f t="shared" si="0"/>
        <v>0</v>
      </c>
      <c r="E32" s="123">
        <v>0</v>
      </c>
      <c r="F32" s="52">
        <v>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113" customFormat="1" ht="22.5" customHeight="1">
      <c r="A33" s="60"/>
      <c r="B33" s="50"/>
      <c r="C33" s="57" t="s">
        <v>45</v>
      </c>
      <c r="D33" s="120">
        <f t="shared" si="0"/>
        <v>0</v>
      </c>
      <c r="E33" s="123">
        <v>0</v>
      </c>
      <c r="F33" s="52"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113" customFormat="1" ht="22.5" customHeight="1">
      <c r="A34" s="60"/>
      <c r="B34" s="50"/>
      <c r="C34" s="57" t="s">
        <v>46</v>
      </c>
      <c r="D34" s="120">
        <f t="shared" si="0"/>
        <v>0</v>
      </c>
      <c r="E34" s="123">
        <v>0</v>
      </c>
      <c r="F34" s="52"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113" customFormat="1" ht="22.5" customHeight="1">
      <c r="A35" s="60"/>
      <c r="B35" s="52"/>
      <c r="C35" s="57" t="s">
        <v>47</v>
      </c>
      <c r="D35" s="120">
        <f t="shared" si="0"/>
        <v>0</v>
      </c>
      <c r="E35" s="120">
        <v>0</v>
      </c>
      <c r="F35" s="50"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s="113" customFormat="1" ht="22.5" customHeight="1">
      <c r="A36" s="60"/>
      <c r="B36" s="52"/>
      <c r="C36" s="57"/>
      <c r="D36" s="50"/>
      <c r="E36" s="62"/>
      <c r="F36" s="6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113" customFormat="1" ht="22.5" customHeight="1">
      <c r="A37" s="60"/>
      <c r="B37" s="52"/>
      <c r="C37" s="57" t="s">
        <v>48</v>
      </c>
      <c r="D37" s="50"/>
      <c r="E37" s="50"/>
      <c r="F37" s="50">
        <f>F39-F6</f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113" customFormat="1" ht="20.25" customHeight="1">
      <c r="A38" s="60"/>
      <c r="B38" s="52"/>
      <c r="C38" s="57"/>
      <c r="D38" s="50"/>
      <c r="E38" s="62"/>
      <c r="F38" s="50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114" customFormat="1" ht="21" customHeight="1">
      <c r="A39" s="72" t="s">
        <v>49</v>
      </c>
      <c r="B39" s="50">
        <f>B10+B13</f>
        <v>562.56650000000002</v>
      </c>
      <c r="C39" s="73" t="s">
        <v>50</v>
      </c>
      <c r="D39" s="50">
        <f>B39</f>
        <v>562.56650000000002</v>
      </c>
      <c r="E39" s="62">
        <f>B10</f>
        <v>562.56650000000002</v>
      </c>
      <c r="F39" s="50">
        <f>B13</f>
        <v>0</v>
      </c>
      <c r="G39" s="43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1:9" s="75" customFormat="1" ht="18" customHeight="1">
      <c r="A40" s="74"/>
      <c r="E40" s="124"/>
      <c r="H40" s="76"/>
      <c r="I40" s="76"/>
    </row>
    <row r="41" spans="3:9" s="75" customFormat="1" ht="11.25">
      <c r="C41" s="76"/>
      <c r="D41" s="76"/>
      <c r="E41" s="124"/>
      <c r="I41" s="76"/>
    </row>
    <row r="42" spans="3:9" s="75" customFormat="1" ht="11.25">
      <c r="C42" s="76"/>
      <c r="D42" s="76"/>
      <c r="E42" s="124"/>
      <c r="G42" s="76"/>
      <c r="H42" s="76"/>
      <c r="I42" s="76"/>
    </row>
    <row r="43" spans="5:7" ht="11.25">
      <c r="E43" s="125"/>
      <c r="F43" s="23"/>
      <c r="G43" s="23"/>
    </row>
    <row r="47" spans="7:7" ht="11.25">
      <c r="G47" s="23"/>
    </row>
  </sheetData>
  <mergeCells count="1">
    <mergeCell ref="A4:B4"/>
  </mergeCells>
  <printOptions horizontalCentered="1"/>
  <pageMargins left="0.866141751056581" right="0.866141751056581" top="0.550787420723382" bottom="0.550787420723382" header="0.274999991176635" footer="0.236102351992149"/>
  <pageSetup firstPageNumber="1" useFirstPageNumber="1" orientation="portrait" paperSize="9" scale="75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1"/>
  <sheetViews>
    <sheetView showGridLines="0" showZeros="0" workbookViewId="0" topLeftCell="A1">
      <selection pane="topLeft" activeCell="F4" sqref="F4:F5"/>
    </sheetView>
  </sheetViews>
  <sheetFormatPr defaultColWidth="9.16333333333333" defaultRowHeight="12.75" customHeight="1"/>
  <cols>
    <col min="1" max="1" width="37.8333333333333" customWidth="1"/>
    <col min="2" max="2" width="15.3333333333333" customWidth="1"/>
    <col min="3" max="3" width="28.5" customWidth="1"/>
    <col min="4" max="4" width="19.5" customWidth="1"/>
    <col min="5" max="5" width="20.5" customWidth="1"/>
    <col min="6" max="6" width="20.3333333333333" customWidth="1"/>
    <col min="7" max="7" width="37.6666666666667" customWidth="1"/>
    <col min="8" max="8" width="21.1666666666667" customWidth="1"/>
    <col min="9" max="255" width="9.16666666666667" customWidth="1"/>
  </cols>
  <sheetData>
    <row r="1" spans="1:8" ht="13.5" customHeight="1">
      <c r="A1" t="s">
        <v>163</v>
      </c>
    </row>
    <row r="2" spans="1:8" ht="27.75" customHeight="1">
      <c r="A2" s="9" t="s">
        <v>209</v>
      </c>
      <c r="B2" s="9"/>
      <c r="C2" s="9"/>
      <c r="D2" s="9"/>
      <c r="E2" s="9"/>
      <c r="F2" s="9"/>
      <c r="G2" s="9"/>
      <c r="H2" s="9"/>
    </row>
    <row r="3" spans="1:8" ht="17.25" customHeight="1">
      <c r="A3" s="2" t="s">
        <v>2</v>
      </c>
      <c r="B3" s="2"/>
      <c r="C3" s="2"/>
      <c r="D3" s="10"/>
      <c r="E3" s="10"/>
      <c r="F3" s="10"/>
      <c r="G3" s="10"/>
      <c r="H3" s="4" t="s">
        <v>3</v>
      </c>
    </row>
    <row r="4" spans="1:8" ht="27" customHeight="1">
      <c r="A4" s="157" t="s">
        <v>164</v>
      </c>
      <c r="B4" s="161" t="s">
        <v>165</v>
      </c>
      <c r="C4" s="161" t="s">
        <v>166</v>
      </c>
      <c r="D4" s="160" t="s">
        <v>8</v>
      </c>
      <c r="E4" s="165" t="s">
        <v>160</v>
      </c>
      <c r="F4" s="165" t="s">
        <v>161</v>
      </c>
      <c r="G4" s="158" t="s">
        <v>147</v>
      </c>
      <c r="H4" s="154" t="s">
        <v>148</v>
      </c>
    </row>
    <row r="5" spans="1:8" ht="25.5" customHeight="1">
      <c r="A5" s="161"/>
      <c r="B5" s="167"/>
      <c r="C5" s="167"/>
      <c r="D5" s="162"/>
      <c r="E5" s="166"/>
      <c r="F5" s="166"/>
      <c r="G5" s="166"/>
      <c r="H5" s="154"/>
    </row>
    <row r="6" spans="1:8" ht="25.5" customHeight="1">
      <c r="A6" s="11" t="s">
        <v>8</v>
      </c>
      <c r="B6" s="13"/>
      <c r="C6" s="13"/>
      <c r="D6" s="15"/>
      <c r="E6" s="15"/>
      <c r="F6" s="15"/>
      <c r="G6" s="15"/>
      <c r="H6" s="15">
        <v>0</v>
      </c>
    </row>
    <row r="7" spans="1:8" s="23" customFormat="1" ht="20.1" customHeight="1">
      <c r="A7" s="16"/>
      <c r="B7" s="16"/>
      <c r="C7" s="16"/>
      <c r="D7" s="15"/>
      <c r="E7" s="15"/>
      <c r="F7" s="15"/>
      <c r="G7" s="15"/>
      <c r="H7" s="17"/>
    </row>
    <row r="8" spans="1:8" s="23" customFormat="1" ht="20.1" customHeight="1">
      <c r="A8" s="16"/>
      <c r="B8" s="16"/>
      <c r="C8" s="16"/>
      <c r="D8" s="15"/>
      <c r="E8" s="15"/>
      <c r="F8" s="15"/>
      <c r="G8" s="15"/>
      <c r="H8" s="17"/>
    </row>
    <row r="9" spans="1:8" s="23" customFormat="1" ht="20.1" customHeight="1">
      <c r="A9" s="145"/>
      <c r="B9" s="16"/>
      <c r="C9" s="16"/>
      <c r="D9" s="15"/>
      <c r="E9" s="15"/>
      <c r="F9" s="15"/>
      <c r="G9" s="15"/>
      <c r="H9" s="15"/>
    </row>
    <row r="10" spans="1:8" s="23" customFormat="1" ht="20.1" customHeight="1">
      <c r="A10" s="16"/>
      <c r="B10" s="16"/>
      <c r="C10" s="16"/>
      <c r="D10" s="15"/>
      <c r="E10" s="15"/>
      <c r="F10" s="15">
        <v>0</v>
      </c>
      <c r="G10" s="15">
        <v>0</v>
      </c>
      <c r="H10" s="17"/>
    </row>
    <row r="11" spans="1:8" s="23" customFormat="1" ht="12.75" customHeight="1">
      <c r="A11" s="146" t="s">
        <v>207</v>
      </c>
      <c r="B11" s="23"/>
      <c r="C11" s="23"/>
      <c r="D11" s="23"/>
      <c r="E11" s="23"/>
      <c r="F11" s="23"/>
      <c r="G11" s="23"/>
      <c r="H11" s="23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 horizontalCentered="1"/>
  <pageMargins left="0.354173239760511" right="0.354173239760511" top="0.983858296251672" bottom="0.983858296251672" header="0.511023613411611" footer="0.511023613411611"/>
  <pageSetup firstPageNumber="1" useFirstPageNumber="1" orientation="landscape" paperSize="9" scale="82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workbookViewId="0" topLeftCell="A2">
      <selection pane="topLeft" activeCell="F9" sqref="F9"/>
    </sheetView>
  </sheetViews>
  <sheetFormatPr defaultColWidth="9.33333333333333" defaultRowHeight="11.25"/>
  <cols>
    <col min="1" max="1" width="10.1666666666667" style="138" customWidth="1"/>
    <col min="2" max="2" width="15.1666666666667" style="138" customWidth="1"/>
    <col min="3" max="3" width="47.8333333333333" style="138" customWidth="1"/>
    <col min="4" max="4" width="20.8333333333333" style="138" customWidth="1"/>
    <col min="5" max="5" width="39" style="138" customWidth="1"/>
    <col min="6" max="6" width="35.6666666666667" style="138" customWidth="1"/>
    <col min="7" max="16384" width="9.33333333333333" style="138"/>
  </cols>
  <sheetData>
    <row r="1" spans="1:6" ht="20.25" customHeight="1">
      <c r="A1" s="138" t="s">
        <v>167</v>
      </c>
      <c r="B1" s="138"/>
      <c r="C1" s="138"/>
      <c r="D1" s="138"/>
      <c r="E1" s="138"/>
      <c r="F1" s="1"/>
    </row>
    <row r="2" spans="1:6" ht="48" customHeight="1">
      <c r="A2" s="168" t="s">
        <v>195</v>
      </c>
      <c r="B2" s="168"/>
      <c r="C2" s="168"/>
      <c r="D2" s="168"/>
      <c r="E2" s="168"/>
      <c r="F2" s="168"/>
    </row>
    <row r="3" spans="1:6" ht="21.75" customHeight="1">
      <c r="A3" s="2" t="s">
        <v>194</v>
      </c>
      <c r="B3" s="3"/>
      <c r="C3" s="3"/>
      <c r="D3" s="3"/>
      <c r="E3" s="3"/>
      <c r="F3" s="4" t="s">
        <v>3</v>
      </c>
    </row>
    <row r="4" spans="1:6" ht="21" customHeight="1">
      <c r="A4" s="5" t="s">
        <v>168</v>
      </c>
      <c r="B4" s="5" t="s">
        <v>169</v>
      </c>
      <c r="C4" s="5" t="s">
        <v>170</v>
      </c>
      <c r="D4" s="5" t="s">
        <v>171</v>
      </c>
      <c r="E4" s="5" t="s">
        <v>172</v>
      </c>
      <c r="F4" s="5" t="s">
        <v>173</v>
      </c>
    </row>
    <row r="5" spans="1:6" s="144" customFormat="1" ht="39" customHeight="1">
      <c r="A5" s="140">
        <v>1</v>
      </c>
      <c r="B5" s="141" t="s">
        <v>202</v>
      </c>
      <c r="C5" s="141" t="s">
        <v>204</v>
      </c>
      <c r="D5" s="142">
        <v>170</v>
      </c>
      <c r="E5" s="143" t="s">
        <v>203</v>
      </c>
      <c r="F5" s="143" t="s">
        <v>203</v>
      </c>
    </row>
    <row r="6" spans="1:6" s="144" customFormat="1" ht="39" customHeight="1">
      <c r="A6" s="140">
        <v>2</v>
      </c>
      <c r="B6" s="141" t="s">
        <v>202</v>
      </c>
      <c r="C6" s="141" t="s">
        <v>205</v>
      </c>
      <c r="D6" s="142">
        <v>62</v>
      </c>
      <c r="E6" s="143" t="s">
        <v>203</v>
      </c>
      <c r="F6" s="143" t="s">
        <v>203</v>
      </c>
    </row>
    <row r="7" spans="1:6" ht="39" customHeight="1">
      <c r="A7" s="5">
        <v>3</v>
      </c>
      <c r="B7" s="6"/>
      <c r="C7" s="6"/>
      <c r="D7" s="7"/>
      <c r="E7" s="8"/>
      <c r="F7" s="8"/>
    </row>
    <row r="8" spans="1:6" ht="39" customHeight="1">
      <c r="A8" s="5">
        <v>4</v>
      </c>
      <c r="B8" s="6"/>
      <c r="C8" s="6"/>
      <c r="D8" s="7"/>
      <c r="E8" s="8"/>
      <c r="F8" s="8"/>
    </row>
    <row r="9" spans="1:6" ht="39" customHeight="1">
      <c r="A9" s="5">
        <v>5</v>
      </c>
      <c r="B9" s="6"/>
      <c r="C9" s="6"/>
      <c r="D9" s="7"/>
      <c r="E9" s="8"/>
      <c r="F9" s="8"/>
    </row>
    <row r="10" spans="1:6" ht="39" customHeight="1">
      <c r="A10" s="5">
        <v>6</v>
      </c>
      <c r="B10" s="6"/>
      <c r="C10" s="6"/>
      <c r="D10" s="7"/>
      <c r="E10" s="8"/>
      <c r="F10" s="8"/>
    </row>
    <row r="11" spans="1:6" ht="26.1" customHeight="1">
      <c r="A11" s="169" t="s">
        <v>8</v>
      </c>
      <c r="B11" s="170"/>
      <c r="C11" s="171"/>
      <c r="D11" s="142">
        <v>232</v>
      </c>
      <c r="E11" s="139"/>
      <c r="F11" s="139"/>
    </row>
    <row r="12" spans="1:6" ht="19.5" customHeight="1">
      <c r="A12" s="172"/>
      <c r="B12" s="172"/>
      <c r="C12" s="172"/>
      <c r="D12" s="172"/>
      <c r="E12" s="172"/>
      <c r="F12" s="172"/>
    </row>
  </sheetData>
  <mergeCells count="3">
    <mergeCell ref="A2:F2"/>
    <mergeCell ref="A11:C11"/>
    <mergeCell ref="A12:F12"/>
  </mergeCells>
  <printOptions horizontalCentered="1"/>
  <pageMargins left="0.275590551181102" right="0.708661417322835" top="0.748031496062992" bottom="0.748031496062992" header="0.31496062992126" footer="0.31496062992126"/>
  <pageSetup orientation="landscape" paperSize="9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5"/>
  <sheetViews>
    <sheetView workbookViewId="0" topLeftCell="A1">
      <selection pane="topLeft" activeCell="B33" sqref="B33:B35"/>
    </sheetView>
  </sheetViews>
  <sheetFormatPr defaultRowHeight="11.25"/>
  <cols>
    <col min="1" max="4" width="32.6666666666667" customWidth="1"/>
  </cols>
  <sheetData>
    <row r="1" spans="1:4" ht="27">
      <c r="A1" s="201" t="s">
        <v>210</v>
      </c>
      <c r="B1" s="201"/>
      <c r="C1" s="201"/>
      <c r="D1" s="201"/>
    </row>
    <row r="2" spans="1:4" ht="15" thickBot="1">
      <c r="A2" s="202" t="s">
        <v>3</v>
      </c>
      <c r="B2" s="202"/>
      <c r="C2" s="202"/>
      <c r="D2" s="202"/>
    </row>
    <row r="3" spans="1:4" ht="15" thickBot="1">
      <c r="A3" s="147" t="s">
        <v>211</v>
      </c>
      <c r="B3" s="203" t="s">
        <v>212</v>
      </c>
      <c r="C3" s="204"/>
      <c r="D3" s="205"/>
    </row>
    <row r="4" spans="1:4" ht="14.25" thickBot="1">
      <c r="A4" s="177" t="s">
        <v>213</v>
      </c>
      <c r="B4" s="206" t="s">
        <v>231</v>
      </c>
      <c r="C4" s="207"/>
      <c r="D4" s="208"/>
    </row>
    <row r="5" spans="1:4" ht="14.25" thickBot="1">
      <c r="A5" s="178"/>
      <c r="B5" s="184" t="s">
        <v>232</v>
      </c>
      <c r="C5" s="185"/>
      <c r="D5" s="148" t="s">
        <v>233</v>
      </c>
    </row>
    <row r="6" spans="1:4" ht="14.25" thickBot="1">
      <c r="A6" s="178"/>
      <c r="B6" s="184" t="s">
        <v>234</v>
      </c>
      <c r="C6" s="185"/>
      <c r="D6" s="148" t="s">
        <v>235</v>
      </c>
    </row>
    <row r="7" spans="1:4" ht="14.25" thickBot="1">
      <c r="A7" s="178"/>
      <c r="B7" s="184" t="s">
        <v>214</v>
      </c>
      <c r="C7" s="185"/>
      <c r="D7" s="148" t="s">
        <v>236</v>
      </c>
    </row>
    <row r="8" spans="1:4" ht="15" thickBot="1">
      <c r="A8" s="178"/>
      <c r="B8" s="182" t="s">
        <v>215</v>
      </c>
      <c r="C8" s="183"/>
      <c r="D8" s="149"/>
    </row>
    <row r="9" spans="1:4" ht="15" thickBot="1">
      <c r="A9" s="179"/>
      <c r="B9" s="184" t="s">
        <v>216</v>
      </c>
      <c r="C9" s="185"/>
      <c r="D9" s="149"/>
    </row>
    <row r="10" spans="1:4" ht="12.75">
      <c r="A10" s="195" t="s">
        <v>217</v>
      </c>
      <c r="B10" s="198"/>
      <c r="C10" s="199"/>
      <c r="D10" s="200"/>
    </row>
    <row r="11" spans="1:4" ht="12.75">
      <c r="A11" s="196"/>
      <c r="B11" s="189"/>
      <c r="C11" s="190"/>
      <c r="D11" s="191"/>
    </row>
    <row r="12" spans="1:4" ht="12.75">
      <c r="A12" s="196"/>
      <c r="B12" s="189"/>
      <c r="C12" s="190"/>
      <c r="D12" s="191"/>
    </row>
    <row r="13" spans="1:4" ht="12.75">
      <c r="A13" s="196"/>
      <c r="B13" s="189"/>
      <c r="C13" s="190"/>
      <c r="D13" s="191"/>
    </row>
    <row r="14" spans="1:4" ht="12.75">
      <c r="A14" s="196"/>
      <c r="B14" s="189"/>
      <c r="C14" s="190"/>
      <c r="D14" s="191"/>
    </row>
    <row r="15" spans="1:4" ht="12.75">
      <c r="A15" s="196"/>
      <c r="B15" s="189"/>
      <c r="C15" s="190"/>
      <c r="D15" s="191"/>
    </row>
    <row r="16" spans="1:4" ht="12.75">
      <c r="A16" s="196"/>
      <c r="B16" s="189"/>
      <c r="C16" s="190"/>
      <c r="D16" s="191"/>
    </row>
    <row r="17" spans="1:4" ht="12.75">
      <c r="A17" s="196"/>
      <c r="B17" s="189"/>
      <c r="C17" s="190"/>
      <c r="D17" s="191"/>
    </row>
    <row r="18" spans="1:4" ht="12.75">
      <c r="A18" s="196"/>
      <c r="B18" s="189"/>
      <c r="C18" s="190"/>
      <c r="D18" s="191"/>
    </row>
    <row r="19" spans="1:4" ht="12.75">
      <c r="A19" s="196"/>
      <c r="B19" s="189"/>
      <c r="C19" s="190"/>
      <c r="D19" s="191"/>
    </row>
    <row r="20" spans="1:4" ht="12.75">
      <c r="A20" s="196"/>
      <c r="B20" s="189"/>
      <c r="C20" s="190"/>
      <c r="D20" s="191"/>
    </row>
    <row r="21" spans="1:4" ht="12.75">
      <c r="A21" s="196"/>
      <c r="B21" s="189"/>
      <c r="C21" s="190"/>
      <c r="D21" s="191"/>
    </row>
    <row r="22" spans="1:4" ht="12.75">
      <c r="A22" s="196"/>
      <c r="B22" s="189"/>
      <c r="C22" s="190"/>
      <c r="D22" s="191"/>
    </row>
    <row r="23" spans="1:4" ht="12.75">
      <c r="A23" s="196"/>
      <c r="B23" s="189"/>
      <c r="C23" s="190"/>
      <c r="D23" s="191"/>
    </row>
    <row r="24" spans="1:4" ht="13.5" thickBot="1">
      <c r="A24" s="197"/>
      <c r="B24" s="192"/>
      <c r="C24" s="193"/>
      <c r="D24" s="194"/>
    </row>
    <row r="25" spans="1:4" ht="13.5" thickBot="1">
      <c r="A25" s="177" t="s">
        <v>218</v>
      </c>
      <c r="B25" s="186" t="s">
        <v>237</v>
      </c>
      <c r="C25" s="187"/>
      <c r="D25" s="188"/>
    </row>
    <row r="26" spans="1:4" ht="13.5" thickBot="1">
      <c r="A26" s="178"/>
      <c r="B26" s="186" t="s">
        <v>219</v>
      </c>
      <c r="C26" s="187"/>
      <c r="D26" s="188"/>
    </row>
    <row r="27" spans="1:4" ht="13.5" thickBot="1">
      <c r="A27" s="178"/>
      <c r="B27" s="186" t="s">
        <v>220</v>
      </c>
      <c r="C27" s="187"/>
      <c r="D27" s="188"/>
    </row>
    <row r="28" spans="1:4" ht="13.5" thickBot="1">
      <c r="A28" s="179"/>
      <c r="B28" s="186" t="s">
        <v>221</v>
      </c>
      <c r="C28" s="187"/>
      <c r="D28" s="188"/>
    </row>
    <row r="29" spans="1:4" ht="66" customHeight="1" thickBot="1">
      <c r="A29" s="150" t="s">
        <v>222</v>
      </c>
      <c r="B29" s="177" t="s">
        <v>223</v>
      </c>
      <c r="C29" s="186" t="s">
        <v>238</v>
      </c>
      <c r="D29" s="188"/>
    </row>
    <row r="30" spans="1:4" ht="47.25" customHeight="1" thickBot="1">
      <c r="A30" s="151" t="s">
        <v>224</v>
      </c>
      <c r="B30" s="178"/>
      <c r="C30" s="186" t="s">
        <v>225</v>
      </c>
      <c r="D30" s="188"/>
    </row>
    <row r="31" spans="1:4" ht="33.75" customHeight="1" thickBot="1">
      <c r="A31" s="152"/>
      <c r="B31" s="178"/>
      <c r="C31" s="186" t="s">
        <v>226</v>
      </c>
      <c r="D31" s="188"/>
    </row>
    <row r="32" spans="1:4" ht="27.75" customHeight="1" thickBot="1">
      <c r="A32" s="152"/>
      <c r="B32" s="179"/>
      <c r="C32" s="186" t="s">
        <v>227</v>
      </c>
      <c r="D32" s="188"/>
    </row>
    <row r="33" spans="1:4" ht="27.75" customHeight="1" thickBot="1">
      <c r="A33" s="152"/>
      <c r="B33" s="177" t="s">
        <v>228</v>
      </c>
      <c r="C33" s="180" t="s">
        <v>229</v>
      </c>
      <c r="D33" s="181"/>
    </row>
    <row r="34" spans="1:4" ht="35.25" customHeight="1" thickBot="1">
      <c r="A34" s="152"/>
      <c r="B34" s="178"/>
      <c r="C34" s="182" t="s">
        <v>239</v>
      </c>
      <c r="D34" s="183"/>
    </row>
    <row r="35" spans="1:4" ht="27.75" customHeight="1" thickBot="1">
      <c r="A35" s="153"/>
      <c r="B35" s="179"/>
      <c r="C35" s="184" t="s">
        <v>230</v>
      </c>
      <c r="D35" s="185"/>
    </row>
  </sheetData>
  <mergeCells count="40">
    <mergeCell ref="A1:D1"/>
    <mergeCell ref="A2:D2"/>
    <mergeCell ref="B3:D3"/>
    <mergeCell ref="A4:A9"/>
    <mergeCell ref="B4:D4"/>
    <mergeCell ref="B5:C5"/>
    <mergeCell ref="B6:C6"/>
    <mergeCell ref="B7:C7"/>
    <mergeCell ref="B8:C8"/>
    <mergeCell ref="B9:C9"/>
    <mergeCell ref="B24:D24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3:B35"/>
    <mergeCell ref="C33:D33"/>
    <mergeCell ref="C34:D34"/>
    <mergeCell ref="C35:D35"/>
    <mergeCell ref="A25:A28"/>
    <mergeCell ref="B25:D25"/>
    <mergeCell ref="B26:D26"/>
    <mergeCell ref="B27:D27"/>
    <mergeCell ref="B28:D28"/>
    <mergeCell ref="B29:B32"/>
    <mergeCell ref="C29:D29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workbookViewId="0" topLeftCell="A1">
      <selection pane="topLeft" activeCell="B10" sqref="B10:K12"/>
    </sheetView>
  </sheetViews>
  <sheetFormatPr defaultRowHeight="11.25"/>
  <cols>
    <col min="1" max="11" width="11" customWidth="1"/>
  </cols>
  <sheetData>
    <row r="1" spans="1:11" s="39" customFormat="1" ht="21" customHeight="1">
      <c r="A1" s="239" t="s">
        <v>284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s="39" customFormat="1" ht="22.5" customHeight="1">
      <c r="A2" s="242" t="s">
        <v>285</v>
      </c>
      <c r="B2" s="237"/>
      <c r="C2" s="237"/>
      <c r="D2" s="237"/>
      <c r="E2" s="237"/>
      <c r="F2" s="237"/>
      <c r="G2" s="237"/>
      <c r="H2" s="237"/>
      <c r="I2" s="237"/>
      <c r="J2" s="237"/>
      <c r="K2" s="243"/>
    </row>
    <row r="3" spans="1:11" s="39" customFormat="1" ht="13.5" customHeight="1">
      <c r="A3" s="244" t="s">
        <v>286</v>
      </c>
      <c r="B3" s="237"/>
      <c r="C3" s="237"/>
      <c r="D3" s="237"/>
      <c r="E3" s="237"/>
      <c r="F3" s="237"/>
      <c r="G3" s="237"/>
      <c r="H3" s="237"/>
      <c r="I3" s="237"/>
      <c r="J3" s="237"/>
      <c r="K3" s="243"/>
    </row>
    <row r="4" spans="1:11" s="39" customFormat="1" ht="13.5">
      <c r="A4" s="245"/>
      <c r="B4" s="238"/>
      <c r="C4" s="238"/>
      <c r="D4" s="238"/>
      <c r="E4" s="238"/>
      <c r="F4" s="238"/>
      <c r="G4" s="238"/>
      <c r="H4" s="238"/>
      <c r="I4" s="238"/>
      <c r="J4" s="238"/>
      <c r="K4" s="246"/>
    </row>
    <row r="5" spans="1:11" ht="28.5" customHeight="1" thickBot="1">
      <c r="A5" s="221" t="s">
        <v>170</v>
      </c>
      <c r="B5" s="223"/>
      <c r="C5" s="221" t="s">
        <v>240</v>
      </c>
      <c r="D5" s="222"/>
      <c r="E5" s="223"/>
      <c r="F5" s="221" t="s">
        <v>241</v>
      </c>
      <c r="G5" s="222"/>
      <c r="H5" s="222"/>
      <c r="I5" s="223"/>
      <c r="J5" s="221" t="s">
        <v>242</v>
      </c>
      <c r="K5" s="223"/>
    </row>
    <row r="6" spans="1:11" ht="28.5" customHeight="1" thickBot="1">
      <c r="A6" s="209" t="s">
        <v>169</v>
      </c>
      <c r="B6" s="210"/>
      <c r="C6" s="209" t="s">
        <v>243</v>
      </c>
      <c r="D6" s="211"/>
      <c r="E6" s="210"/>
      <c r="F6" s="209" t="s">
        <v>244</v>
      </c>
      <c r="G6" s="211"/>
      <c r="H6" s="211"/>
      <c r="I6" s="210"/>
      <c r="J6" s="209" t="s">
        <v>245</v>
      </c>
      <c r="K6" s="210"/>
    </row>
    <row r="7" spans="1:11" ht="28.5" customHeight="1" thickBot="1">
      <c r="A7" s="212" t="s">
        <v>246</v>
      </c>
      <c r="B7" s="213"/>
      <c r="C7" s="209" t="s">
        <v>247</v>
      </c>
      <c r="D7" s="211"/>
      <c r="E7" s="210"/>
      <c r="F7" s="209" t="s">
        <v>248</v>
      </c>
      <c r="G7" s="211"/>
      <c r="H7" s="211"/>
      <c r="I7" s="211"/>
      <c r="J7" s="211"/>
      <c r="K7" s="210"/>
    </row>
    <row r="8" spans="1:11" ht="28.5" customHeight="1" thickBot="1">
      <c r="A8" s="214" t="s">
        <v>249</v>
      </c>
      <c r="B8" s="215"/>
      <c r="C8" s="209" t="s">
        <v>250</v>
      </c>
      <c r="D8" s="211"/>
      <c r="E8" s="211"/>
      <c r="F8" s="211"/>
      <c r="G8" s="210"/>
      <c r="H8" s="209" t="s">
        <v>248</v>
      </c>
      <c r="I8" s="211"/>
      <c r="J8" s="211"/>
      <c r="K8" s="210"/>
    </row>
    <row r="9" spans="1:11" ht="28.5" customHeight="1" thickBot="1">
      <c r="A9" s="216"/>
      <c r="B9" s="217"/>
      <c r="C9" s="209" t="s">
        <v>162</v>
      </c>
      <c r="D9" s="211"/>
      <c r="E9" s="211"/>
      <c r="F9" s="211"/>
      <c r="G9" s="210"/>
      <c r="H9" s="209"/>
      <c r="I9" s="211"/>
      <c r="J9" s="211"/>
      <c r="K9" s="210"/>
    </row>
    <row r="10" spans="1:11" ht="28.5" customHeight="1">
      <c r="A10" s="218" t="s">
        <v>251</v>
      </c>
      <c r="B10" s="212" t="s">
        <v>252</v>
      </c>
      <c r="C10" s="219"/>
      <c r="D10" s="219"/>
      <c r="E10" s="219"/>
      <c r="F10" s="219"/>
      <c r="G10" s="219"/>
      <c r="H10" s="219"/>
      <c r="I10" s="219"/>
      <c r="J10" s="219"/>
      <c r="K10" s="213"/>
    </row>
    <row r="11" spans="1:11" ht="28.5" customHeight="1">
      <c r="A11" s="218" t="s">
        <v>253</v>
      </c>
      <c r="B11" s="214"/>
      <c r="C11" s="220"/>
      <c r="D11" s="220"/>
      <c r="E11" s="220"/>
      <c r="F11" s="220"/>
      <c r="G11" s="220"/>
      <c r="H11" s="220"/>
      <c r="I11" s="220"/>
      <c r="J11" s="220"/>
      <c r="K11" s="215"/>
    </row>
    <row r="12" spans="1:11" ht="21" customHeight="1" thickBot="1">
      <c r="A12" s="218" t="s">
        <v>254</v>
      </c>
      <c r="B12" s="221"/>
      <c r="C12" s="222"/>
      <c r="D12" s="222"/>
      <c r="E12" s="222"/>
      <c r="F12" s="222"/>
      <c r="G12" s="222"/>
      <c r="H12" s="222"/>
      <c r="I12" s="222"/>
      <c r="J12" s="222"/>
      <c r="K12" s="223"/>
    </row>
    <row r="13" spans="1:11" ht="28.5" customHeight="1" thickBot="1">
      <c r="A13" s="224" t="s">
        <v>255</v>
      </c>
      <c r="B13" s="209" t="s">
        <v>256</v>
      </c>
      <c r="C13" s="211"/>
      <c r="D13" s="211"/>
      <c r="E13" s="211"/>
      <c r="F13" s="211"/>
      <c r="G13" s="211"/>
      <c r="H13" s="211"/>
      <c r="I13" s="211"/>
      <c r="J13" s="211"/>
      <c r="K13" s="210"/>
    </row>
    <row r="14" spans="1:11" ht="28.5" customHeight="1" thickBot="1">
      <c r="A14" s="218" t="s">
        <v>257</v>
      </c>
      <c r="B14" s="209" t="s">
        <v>258</v>
      </c>
      <c r="C14" s="210"/>
      <c r="D14" s="225" t="s">
        <v>259</v>
      </c>
      <c r="E14" s="209" t="s">
        <v>260</v>
      </c>
      <c r="F14" s="211"/>
      <c r="G14" s="211"/>
      <c r="H14" s="211"/>
      <c r="I14" s="211"/>
      <c r="J14" s="210"/>
      <c r="K14" s="225" t="s">
        <v>261</v>
      </c>
    </row>
    <row r="15" spans="1:11" ht="28.5" customHeight="1" thickBot="1">
      <c r="A15" s="218" t="s">
        <v>262</v>
      </c>
      <c r="B15" s="212" t="s">
        <v>223</v>
      </c>
      <c r="C15" s="213"/>
      <c r="D15" s="226" t="s">
        <v>263</v>
      </c>
      <c r="E15" s="209" t="s">
        <v>264</v>
      </c>
      <c r="F15" s="211"/>
      <c r="G15" s="211"/>
      <c r="H15" s="211"/>
      <c r="I15" s="211"/>
      <c r="J15" s="210"/>
      <c r="K15" s="225" t="s">
        <v>265</v>
      </c>
    </row>
    <row r="16" spans="1:11" ht="28.5" customHeight="1" thickBot="1">
      <c r="A16" s="218" t="s">
        <v>266</v>
      </c>
      <c r="B16" s="214"/>
      <c r="C16" s="215"/>
      <c r="D16" s="227"/>
      <c r="E16" s="209"/>
      <c r="F16" s="211"/>
      <c r="G16" s="211"/>
      <c r="H16" s="211"/>
      <c r="I16" s="211"/>
      <c r="J16" s="210"/>
      <c r="K16" s="225"/>
    </row>
    <row r="17" spans="1:11" ht="28.5" customHeight="1" thickBot="1">
      <c r="A17" s="218" t="s">
        <v>255</v>
      </c>
      <c r="B17" s="214"/>
      <c r="C17" s="215"/>
      <c r="D17" s="227"/>
      <c r="E17" s="209"/>
      <c r="F17" s="211"/>
      <c r="G17" s="211"/>
      <c r="H17" s="211"/>
      <c r="I17" s="211"/>
      <c r="J17" s="210"/>
      <c r="K17" s="225"/>
    </row>
    <row r="18" spans="1:11" ht="28.5" customHeight="1" thickBot="1">
      <c r="A18" s="228"/>
      <c r="B18" s="214"/>
      <c r="C18" s="215"/>
      <c r="D18" s="225" t="s">
        <v>267</v>
      </c>
      <c r="E18" s="209" t="s">
        <v>268</v>
      </c>
      <c r="F18" s="211"/>
      <c r="G18" s="211"/>
      <c r="H18" s="211"/>
      <c r="I18" s="211"/>
      <c r="J18" s="210"/>
      <c r="K18" s="225" t="s">
        <v>269</v>
      </c>
    </row>
    <row r="19" spans="1:11" ht="28.5" customHeight="1" thickBot="1">
      <c r="A19" s="228"/>
      <c r="B19" s="214"/>
      <c r="C19" s="215"/>
      <c r="D19" s="225" t="s">
        <v>270</v>
      </c>
      <c r="E19" s="209" t="s">
        <v>271</v>
      </c>
      <c r="F19" s="211"/>
      <c r="G19" s="211"/>
      <c r="H19" s="211"/>
      <c r="I19" s="211"/>
      <c r="J19" s="210"/>
      <c r="K19" s="225" t="s">
        <v>272</v>
      </c>
    </row>
    <row r="20" spans="1:11" ht="28.5" customHeight="1" thickBot="1">
      <c r="A20" s="228"/>
      <c r="B20" s="214"/>
      <c r="C20" s="215"/>
      <c r="D20" s="226" t="s">
        <v>273</v>
      </c>
      <c r="E20" s="209" t="s">
        <v>274</v>
      </c>
      <c r="F20" s="211"/>
      <c r="G20" s="211"/>
      <c r="H20" s="211"/>
      <c r="I20" s="211"/>
      <c r="J20" s="210"/>
      <c r="K20" s="225" t="s">
        <v>248</v>
      </c>
    </row>
    <row r="21" spans="1:11" ht="28.5" customHeight="1" thickBot="1">
      <c r="A21" s="228"/>
      <c r="B21" s="221"/>
      <c r="C21" s="223"/>
      <c r="D21" s="229"/>
      <c r="E21" s="209"/>
      <c r="F21" s="211"/>
      <c r="G21" s="211"/>
      <c r="H21" s="211"/>
      <c r="I21" s="211"/>
      <c r="J21" s="210"/>
      <c r="K21" s="225"/>
    </row>
    <row r="22" spans="1:11" ht="28.5" customHeight="1" thickBot="1">
      <c r="A22" s="228"/>
      <c r="B22" s="212" t="s">
        <v>228</v>
      </c>
      <c r="C22" s="213"/>
      <c r="D22" s="226" t="s">
        <v>275</v>
      </c>
      <c r="E22" s="209" t="s">
        <v>268</v>
      </c>
      <c r="F22" s="211"/>
      <c r="G22" s="211"/>
      <c r="H22" s="211"/>
      <c r="I22" s="211"/>
      <c r="J22" s="210"/>
      <c r="K22" s="225" t="s">
        <v>269</v>
      </c>
    </row>
    <row r="23" spans="1:11" ht="28.5" customHeight="1" thickBot="1">
      <c r="A23" s="228"/>
      <c r="B23" s="214"/>
      <c r="C23" s="215"/>
      <c r="D23" s="227"/>
      <c r="E23" s="209"/>
      <c r="F23" s="211"/>
      <c r="G23" s="211"/>
      <c r="H23" s="211"/>
      <c r="I23" s="211"/>
      <c r="J23" s="210"/>
      <c r="K23" s="225"/>
    </row>
    <row r="24" spans="1:11" ht="28.5" customHeight="1" thickBot="1">
      <c r="A24" s="228"/>
      <c r="B24" s="214"/>
      <c r="C24" s="215"/>
      <c r="D24" s="230" t="s">
        <v>276</v>
      </c>
      <c r="E24" s="209"/>
      <c r="F24" s="211"/>
      <c r="G24" s="211"/>
      <c r="H24" s="211"/>
      <c r="I24" s="211"/>
      <c r="J24" s="210"/>
      <c r="K24" s="225"/>
    </row>
    <row r="25" spans="1:11" ht="28.5" customHeight="1" thickBot="1">
      <c r="A25" s="228"/>
      <c r="B25" s="221"/>
      <c r="C25" s="223"/>
      <c r="D25" s="225" t="s">
        <v>277</v>
      </c>
      <c r="E25" s="209"/>
      <c r="F25" s="211"/>
      <c r="G25" s="211"/>
      <c r="H25" s="211"/>
      <c r="I25" s="211"/>
      <c r="J25" s="210"/>
      <c r="K25" s="225"/>
    </row>
    <row r="26" spans="1:11" ht="28.5" customHeight="1">
      <c r="A26" s="228"/>
      <c r="B26" s="212" t="s">
        <v>278</v>
      </c>
      <c r="C26" s="213"/>
      <c r="D26" s="230" t="s">
        <v>279</v>
      </c>
      <c r="E26" s="212" t="s">
        <v>280</v>
      </c>
      <c r="F26" s="219"/>
      <c r="G26" s="219"/>
      <c r="H26" s="219"/>
      <c r="I26" s="219"/>
      <c r="J26" s="213"/>
      <c r="K26" s="231">
        <v>0.90</v>
      </c>
    </row>
    <row r="27" spans="1:11" ht="28.5" customHeight="1" thickBot="1">
      <c r="A27" s="232"/>
      <c r="B27" s="221"/>
      <c r="C27" s="223"/>
      <c r="D27" s="225" t="s">
        <v>278</v>
      </c>
      <c r="E27" s="221"/>
      <c r="F27" s="222"/>
      <c r="G27" s="222"/>
      <c r="H27" s="222"/>
      <c r="I27" s="222"/>
      <c r="J27" s="223"/>
      <c r="K27" s="233"/>
    </row>
    <row r="28" spans="1:11" ht="28.5" customHeight="1" thickBot="1">
      <c r="A28" s="234" t="s">
        <v>281</v>
      </c>
      <c r="B28" s="235"/>
      <c r="C28" s="235"/>
      <c r="D28" s="236"/>
      <c r="E28" s="234" t="s">
        <v>282</v>
      </c>
      <c r="F28" s="236"/>
      <c r="G28" s="209"/>
      <c r="H28" s="210"/>
      <c r="I28" s="234" t="s">
        <v>283</v>
      </c>
      <c r="J28" s="235"/>
      <c r="K28" s="236"/>
    </row>
  </sheetData>
  <mergeCells count="47">
    <mergeCell ref="A1:K1"/>
    <mergeCell ref="A2:K2"/>
    <mergeCell ref="A3:K3"/>
    <mergeCell ref="B26:C27"/>
    <mergeCell ref="E26:J27"/>
    <mergeCell ref="K26:K27"/>
    <mergeCell ref="A28:D28"/>
    <mergeCell ref="E28:F28"/>
    <mergeCell ref="G28:H28"/>
    <mergeCell ref="I28:K28"/>
    <mergeCell ref="B22:C25"/>
    <mergeCell ref="D22:D23"/>
    <mergeCell ref="E22:J22"/>
    <mergeCell ref="E23:J23"/>
    <mergeCell ref="E24:J24"/>
    <mergeCell ref="E25:J25"/>
    <mergeCell ref="D20:D21"/>
    <mergeCell ref="E20:J20"/>
    <mergeCell ref="E21:J21"/>
    <mergeCell ref="B15:C21"/>
    <mergeCell ref="D15:D17"/>
    <mergeCell ref="E15:J15"/>
    <mergeCell ref="E16:J16"/>
    <mergeCell ref="E17:J17"/>
    <mergeCell ref="E18:J18"/>
    <mergeCell ref="E19:J19"/>
    <mergeCell ref="A9:B9"/>
    <mergeCell ref="C9:G9"/>
    <mergeCell ref="H9:K9"/>
    <mergeCell ref="B10:K12"/>
    <mergeCell ref="B13:K13"/>
    <mergeCell ref="B14:C14"/>
    <mergeCell ref="E14:J14"/>
    <mergeCell ref="A7:B7"/>
    <mergeCell ref="C7:E7"/>
    <mergeCell ref="F7:K7"/>
    <mergeCell ref="A8:B8"/>
    <mergeCell ref="C8:G8"/>
    <mergeCell ref="H8:K8"/>
    <mergeCell ref="A5:B5"/>
    <mergeCell ref="C5:E5"/>
    <mergeCell ref="F5:I5"/>
    <mergeCell ref="J5:K5"/>
    <mergeCell ref="A6:B6"/>
    <mergeCell ref="C6:E6"/>
    <mergeCell ref="F6:I6"/>
    <mergeCell ref="J6:K6"/>
  </mergeCells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6"/>
  <sheetViews>
    <sheetView workbookViewId="0" topLeftCell="A1">
      <selection pane="topLeft" activeCell="O44" sqref="O44"/>
    </sheetView>
  </sheetViews>
  <sheetFormatPr defaultRowHeight="11.25"/>
  <cols>
    <col min="1" max="11" width="10.3333333333333" customWidth="1"/>
  </cols>
  <sheetData>
    <row r="1" spans="1:11" ht="18" customHeight="1">
      <c r="A1" s="251" t="s">
        <v>310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2.5" customHeight="1">
      <c r="A2" s="250" t="s">
        <v>285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8" customHeight="1">
      <c r="A3" s="269" t="s">
        <v>286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8" customHeight="1" thickBot="1">
      <c r="A4" s="272"/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 customHeight="1" thickBot="1">
      <c r="A5" s="249" t="s">
        <v>170</v>
      </c>
      <c r="B5" s="248"/>
      <c r="C5" s="249" t="s">
        <v>287</v>
      </c>
      <c r="D5" s="252"/>
      <c r="E5" s="248"/>
      <c r="F5" s="249" t="s">
        <v>241</v>
      </c>
      <c r="G5" s="252"/>
      <c r="H5" s="252"/>
      <c r="I5" s="248"/>
      <c r="J5" s="249" t="s">
        <v>288</v>
      </c>
      <c r="K5" s="248"/>
    </row>
    <row r="6" spans="1:11" ht="18" customHeight="1" thickBot="1">
      <c r="A6" s="249" t="s">
        <v>169</v>
      </c>
      <c r="B6" s="248"/>
      <c r="C6" s="249" t="s">
        <v>243</v>
      </c>
      <c r="D6" s="252"/>
      <c r="E6" s="248"/>
      <c r="F6" s="249" t="s">
        <v>244</v>
      </c>
      <c r="G6" s="252"/>
      <c r="H6" s="252"/>
      <c r="I6" s="248"/>
      <c r="J6" s="249" t="s">
        <v>289</v>
      </c>
      <c r="K6" s="248"/>
    </row>
    <row r="7" spans="1:11" ht="18" customHeight="1" thickBot="1">
      <c r="A7" s="257" t="s">
        <v>246</v>
      </c>
      <c r="B7" s="266"/>
      <c r="C7" s="249" t="s">
        <v>247</v>
      </c>
      <c r="D7" s="252"/>
      <c r="E7" s="248"/>
      <c r="F7" s="249" t="s">
        <v>290</v>
      </c>
      <c r="G7" s="252"/>
      <c r="H7" s="252"/>
      <c r="I7" s="252"/>
      <c r="J7" s="252"/>
      <c r="K7" s="248"/>
    </row>
    <row r="8" spans="1:11" ht="18" customHeight="1" thickBot="1">
      <c r="A8" s="265" t="s">
        <v>249</v>
      </c>
      <c r="B8" s="258"/>
      <c r="C8" s="249" t="s">
        <v>250</v>
      </c>
      <c r="D8" s="252"/>
      <c r="E8" s="252"/>
      <c r="F8" s="252"/>
      <c r="G8" s="248"/>
      <c r="H8" s="249" t="s">
        <v>290</v>
      </c>
      <c r="I8" s="252"/>
      <c r="J8" s="252"/>
      <c r="K8" s="248"/>
    </row>
    <row r="9" spans="1:11" ht="18" customHeight="1" thickBot="1">
      <c r="A9" s="270"/>
      <c r="B9" s="268"/>
      <c r="C9" s="249" t="s">
        <v>162</v>
      </c>
      <c r="D9" s="252"/>
      <c r="E9" s="252"/>
      <c r="F9" s="252"/>
      <c r="G9" s="248"/>
      <c r="H9" s="249"/>
      <c r="I9" s="252"/>
      <c r="J9" s="252"/>
      <c r="K9" s="248"/>
    </row>
    <row r="10" spans="1:11" ht="18" customHeight="1">
      <c r="A10" s="273" t="s">
        <v>251</v>
      </c>
      <c r="B10" s="257" t="s">
        <v>291</v>
      </c>
      <c r="C10" s="267"/>
      <c r="D10" s="267"/>
      <c r="E10" s="267"/>
      <c r="F10" s="267"/>
      <c r="G10" s="267"/>
      <c r="H10" s="267"/>
      <c r="I10" s="267"/>
      <c r="J10" s="267"/>
      <c r="K10" s="266"/>
    </row>
    <row r="11" spans="1:11" ht="18" customHeight="1">
      <c r="A11" s="273" t="s">
        <v>253</v>
      </c>
      <c r="B11" s="265"/>
      <c r="C11" s="264"/>
      <c r="D11" s="264"/>
      <c r="E11" s="264"/>
      <c r="F11" s="264"/>
      <c r="G11" s="264"/>
      <c r="H11" s="264"/>
      <c r="I11" s="264"/>
      <c r="J11" s="264"/>
      <c r="K11" s="258"/>
    </row>
    <row r="12" spans="1:11" ht="18" customHeight="1" thickBot="1">
      <c r="A12" s="273" t="s">
        <v>254</v>
      </c>
      <c r="B12" s="261"/>
      <c r="C12" s="255"/>
      <c r="D12" s="255"/>
      <c r="E12" s="255"/>
      <c r="F12" s="255"/>
      <c r="G12" s="255"/>
      <c r="H12" s="255"/>
      <c r="I12" s="255"/>
      <c r="J12" s="255"/>
      <c r="K12" s="263"/>
    </row>
    <row r="13" spans="1:11" ht="18" customHeight="1" thickBot="1">
      <c r="A13" s="274" t="s">
        <v>255</v>
      </c>
      <c r="B13" s="249" t="s">
        <v>292</v>
      </c>
      <c r="C13" s="252"/>
      <c r="D13" s="252"/>
      <c r="E13" s="252"/>
      <c r="F13" s="252"/>
      <c r="G13" s="252"/>
      <c r="H13" s="252"/>
      <c r="I13" s="252"/>
      <c r="J13" s="252"/>
      <c r="K13" s="248"/>
    </row>
    <row r="14" spans="1:11" ht="18" customHeight="1" thickBot="1">
      <c r="A14" s="273" t="s">
        <v>257</v>
      </c>
      <c r="B14" s="249" t="s">
        <v>258</v>
      </c>
      <c r="C14" s="248"/>
      <c r="D14" s="277" t="s">
        <v>259</v>
      </c>
      <c r="E14" s="249" t="s">
        <v>260</v>
      </c>
      <c r="F14" s="252"/>
      <c r="G14" s="252"/>
      <c r="H14" s="252"/>
      <c r="I14" s="252"/>
      <c r="J14" s="248"/>
      <c r="K14" s="277" t="s">
        <v>261</v>
      </c>
    </row>
    <row r="15" spans="1:11" ht="18" customHeight="1" thickBot="1">
      <c r="A15" s="273" t="s">
        <v>262</v>
      </c>
      <c r="B15" s="257" t="s">
        <v>223</v>
      </c>
      <c r="C15" s="266"/>
      <c r="D15" s="256" t="s">
        <v>263</v>
      </c>
      <c r="E15" s="249" t="s">
        <v>293</v>
      </c>
      <c r="F15" s="252"/>
      <c r="G15" s="252"/>
      <c r="H15" s="252"/>
      <c r="I15" s="252"/>
      <c r="J15" s="248"/>
      <c r="K15" s="277"/>
    </row>
    <row r="16" spans="1:11" ht="18" customHeight="1" thickBot="1">
      <c r="A16" s="273" t="s">
        <v>266</v>
      </c>
      <c r="B16" s="265"/>
      <c r="C16" s="258"/>
      <c r="D16" s="262"/>
      <c r="E16" s="249" t="s">
        <v>294</v>
      </c>
      <c r="F16" s="252"/>
      <c r="G16" s="252"/>
      <c r="H16" s="252"/>
      <c r="I16" s="252"/>
      <c r="J16" s="248"/>
      <c r="K16" s="277"/>
    </row>
    <row r="17" spans="1:11" ht="18" customHeight="1" thickBot="1">
      <c r="A17" s="273" t="s">
        <v>255</v>
      </c>
      <c r="B17" s="265"/>
      <c r="C17" s="258"/>
      <c r="D17" s="262"/>
      <c r="E17" s="249" t="s">
        <v>295</v>
      </c>
      <c r="F17" s="252"/>
      <c r="G17" s="252"/>
      <c r="H17" s="252"/>
      <c r="I17" s="252"/>
      <c r="J17" s="248"/>
      <c r="K17" s="277"/>
    </row>
    <row r="18" spans="1:11" ht="18" customHeight="1" thickBot="1">
      <c r="A18" s="275"/>
      <c r="B18" s="265"/>
      <c r="C18" s="258"/>
      <c r="D18" s="262"/>
      <c r="E18" s="249" t="s">
        <v>296</v>
      </c>
      <c r="F18" s="252"/>
      <c r="G18" s="252"/>
      <c r="H18" s="252"/>
      <c r="I18" s="252"/>
      <c r="J18" s="248"/>
      <c r="K18" s="277"/>
    </row>
    <row r="19" spans="1:11" ht="18" customHeight="1" thickBot="1">
      <c r="A19" s="275"/>
      <c r="B19" s="265"/>
      <c r="C19" s="258"/>
      <c r="D19" s="262"/>
      <c r="E19" s="249" t="s">
        <v>297</v>
      </c>
      <c r="F19" s="252"/>
      <c r="G19" s="252"/>
      <c r="H19" s="252"/>
      <c r="I19" s="252"/>
      <c r="J19" s="248"/>
      <c r="K19" s="277"/>
    </row>
    <row r="20" spans="1:11" ht="18" customHeight="1" thickBot="1">
      <c r="A20" s="275"/>
      <c r="B20" s="265"/>
      <c r="C20" s="258"/>
      <c r="D20" s="259"/>
      <c r="E20" s="249" t="s">
        <v>298</v>
      </c>
      <c r="F20" s="252"/>
      <c r="G20" s="252"/>
      <c r="H20" s="252"/>
      <c r="I20" s="252"/>
      <c r="J20" s="248"/>
      <c r="K20" s="277"/>
    </row>
    <row r="21" spans="1:11" ht="18" customHeight="1" thickBot="1">
      <c r="A21" s="275"/>
      <c r="B21" s="265"/>
      <c r="C21" s="258"/>
      <c r="D21" s="277" t="s">
        <v>267</v>
      </c>
      <c r="E21" s="249" t="s">
        <v>299</v>
      </c>
      <c r="F21" s="252"/>
      <c r="G21" s="252"/>
      <c r="H21" s="252"/>
      <c r="I21" s="252"/>
      <c r="J21" s="248"/>
      <c r="K21" s="277"/>
    </row>
    <row r="22" spans="1:11" ht="18" customHeight="1" thickBot="1">
      <c r="A22" s="275"/>
      <c r="B22" s="265"/>
      <c r="C22" s="258"/>
      <c r="D22" s="277" t="s">
        <v>270</v>
      </c>
      <c r="E22" s="249" t="s">
        <v>300</v>
      </c>
      <c r="F22" s="252"/>
      <c r="G22" s="252"/>
      <c r="H22" s="252"/>
      <c r="I22" s="252"/>
      <c r="J22" s="248"/>
      <c r="K22" s="277"/>
    </row>
    <row r="23" spans="1:11" ht="18" customHeight="1" thickBot="1">
      <c r="A23" s="275"/>
      <c r="B23" s="265"/>
      <c r="C23" s="258"/>
      <c r="D23" s="256" t="s">
        <v>273</v>
      </c>
      <c r="E23" s="249" t="s">
        <v>301</v>
      </c>
      <c r="F23" s="252"/>
      <c r="G23" s="252"/>
      <c r="H23" s="252"/>
      <c r="I23" s="252"/>
      <c r="J23" s="248"/>
      <c r="K23" s="277"/>
    </row>
    <row r="24" spans="1:11" ht="18" customHeight="1" thickBot="1">
      <c r="A24" s="275"/>
      <c r="B24" s="265"/>
      <c r="C24" s="258"/>
      <c r="D24" s="262"/>
      <c r="E24" s="249" t="s">
        <v>302</v>
      </c>
      <c r="F24" s="252"/>
      <c r="G24" s="252"/>
      <c r="H24" s="252"/>
      <c r="I24" s="252"/>
      <c r="J24" s="248"/>
      <c r="K24" s="277"/>
    </row>
    <row r="25" spans="1:11" ht="18" customHeight="1" thickBot="1">
      <c r="A25" s="275"/>
      <c r="B25" s="265"/>
      <c r="C25" s="258"/>
      <c r="D25" s="262"/>
      <c r="E25" s="249" t="s">
        <v>303</v>
      </c>
      <c r="F25" s="252"/>
      <c r="G25" s="252"/>
      <c r="H25" s="252"/>
      <c r="I25" s="252"/>
      <c r="J25" s="248"/>
      <c r="K25" s="277"/>
    </row>
    <row r="26" spans="1:11" ht="18" customHeight="1" thickBot="1">
      <c r="A26" s="275"/>
      <c r="B26" s="265"/>
      <c r="C26" s="258"/>
      <c r="D26" s="262"/>
      <c r="E26" s="249" t="s">
        <v>304</v>
      </c>
      <c r="F26" s="252"/>
      <c r="G26" s="252"/>
      <c r="H26" s="252"/>
      <c r="I26" s="252"/>
      <c r="J26" s="248"/>
      <c r="K26" s="277"/>
    </row>
    <row r="27" spans="1:11" ht="18" customHeight="1" thickBot="1">
      <c r="A27" s="275"/>
      <c r="B27" s="265"/>
      <c r="C27" s="258"/>
      <c r="D27" s="262"/>
      <c r="E27" s="249" t="s">
        <v>305</v>
      </c>
      <c r="F27" s="252"/>
      <c r="G27" s="252"/>
      <c r="H27" s="252"/>
      <c r="I27" s="252"/>
      <c r="J27" s="248"/>
      <c r="K27" s="277"/>
    </row>
    <row r="28" spans="1:11" ht="18" customHeight="1" thickBot="1">
      <c r="A28" s="275"/>
      <c r="B28" s="261"/>
      <c r="C28" s="263"/>
      <c r="D28" s="259"/>
      <c r="E28" s="249" t="s">
        <v>306</v>
      </c>
      <c r="F28" s="252"/>
      <c r="G28" s="252"/>
      <c r="H28" s="252"/>
      <c r="I28" s="252"/>
      <c r="J28" s="248"/>
      <c r="K28" s="277"/>
    </row>
    <row r="29" spans="1:11" ht="18" customHeight="1" thickBot="1">
      <c r="A29" s="275"/>
      <c r="B29" s="257" t="s">
        <v>228</v>
      </c>
      <c r="C29" s="266"/>
      <c r="D29" s="256" t="s">
        <v>275</v>
      </c>
      <c r="E29" s="249" t="s">
        <v>307</v>
      </c>
      <c r="F29" s="252"/>
      <c r="G29" s="252"/>
      <c r="H29" s="252"/>
      <c r="I29" s="252"/>
      <c r="J29" s="248"/>
      <c r="K29" s="277"/>
    </row>
    <row r="30" spans="1:11" ht="18" customHeight="1" thickBot="1">
      <c r="A30" s="275"/>
      <c r="B30" s="265"/>
      <c r="C30" s="258"/>
      <c r="D30" s="262"/>
      <c r="E30" s="249"/>
      <c r="F30" s="252"/>
      <c r="G30" s="252"/>
      <c r="H30" s="252"/>
      <c r="I30" s="252"/>
      <c r="J30" s="248"/>
      <c r="K30" s="277"/>
    </row>
    <row r="31" spans="1:11" ht="18" customHeight="1" thickBot="1">
      <c r="A31" s="275"/>
      <c r="B31" s="265"/>
      <c r="C31" s="258"/>
      <c r="D31" s="259"/>
      <c r="E31" s="249"/>
      <c r="F31" s="252"/>
      <c r="G31" s="252"/>
      <c r="H31" s="252"/>
      <c r="I31" s="252"/>
      <c r="J31" s="248"/>
      <c r="K31" s="277"/>
    </row>
    <row r="32" spans="1:11" ht="18" customHeight="1" thickBot="1">
      <c r="A32" s="275"/>
      <c r="B32" s="265"/>
      <c r="C32" s="258"/>
      <c r="D32" s="278" t="s">
        <v>276</v>
      </c>
      <c r="E32" s="249" t="s">
        <v>308</v>
      </c>
      <c r="F32" s="252"/>
      <c r="G32" s="252"/>
      <c r="H32" s="252"/>
      <c r="I32" s="252"/>
      <c r="J32" s="248"/>
      <c r="K32" s="277"/>
    </row>
    <row r="33" spans="1:11" ht="18" customHeight="1" thickBot="1">
      <c r="A33" s="275"/>
      <c r="B33" s="261"/>
      <c r="C33" s="263"/>
      <c r="D33" s="277" t="s">
        <v>277</v>
      </c>
      <c r="E33" s="249"/>
      <c r="F33" s="252"/>
      <c r="G33" s="252"/>
      <c r="H33" s="252"/>
      <c r="I33" s="252"/>
      <c r="J33" s="248"/>
      <c r="K33" s="277"/>
    </row>
    <row r="34" spans="1:11" ht="18" customHeight="1">
      <c r="A34" s="275"/>
      <c r="B34" s="257" t="s">
        <v>278</v>
      </c>
      <c r="C34" s="266"/>
      <c r="D34" s="278" t="s">
        <v>279</v>
      </c>
      <c r="E34" s="257" t="s">
        <v>309</v>
      </c>
      <c r="F34" s="267"/>
      <c r="G34" s="267"/>
      <c r="H34" s="267"/>
      <c r="I34" s="267"/>
      <c r="J34" s="266"/>
      <c r="K34" s="256"/>
    </row>
    <row r="35" spans="1:11" ht="18" customHeight="1" thickBot="1">
      <c r="A35" s="276"/>
      <c r="B35" s="261"/>
      <c r="C35" s="263"/>
      <c r="D35" s="277" t="s">
        <v>278</v>
      </c>
      <c r="E35" s="261"/>
      <c r="F35" s="255"/>
      <c r="G35" s="255"/>
      <c r="H35" s="255"/>
      <c r="I35" s="255"/>
      <c r="J35" s="263"/>
      <c r="K35" s="259"/>
    </row>
    <row r="36" spans="1:11" ht="18" customHeight="1" thickBot="1">
      <c r="A36" s="253" t="s">
        <v>281</v>
      </c>
      <c r="B36" s="254"/>
      <c r="C36" s="254"/>
      <c r="D36" s="260"/>
      <c r="E36" s="253" t="s">
        <v>282</v>
      </c>
      <c r="F36" s="260"/>
      <c r="G36" s="249"/>
      <c r="H36" s="248"/>
      <c r="I36" s="253" t="s">
        <v>283</v>
      </c>
      <c r="J36" s="254"/>
      <c r="K36" s="260"/>
    </row>
  </sheetData>
  <mergeCells count="55">
    <mergeCell ref="A5:B5"/>
    <mergeCell ref="C5:E5"/>
    <mergeCell ref="F5:I5"/>
    <mergeCell ref="J5:K5"/>
    <mergeCell ref="A6:B6"/>
    <mergeCell ref="C6:E6"/>
    <mergeCell ref="F6:I6"/>
    <mergeCell ref="J6:K6"/>
    <mergeCell ref="A7:B7"/>
    <mergeCell ref="A8:B8"/>
    <mergeCell ref="A9:B9"/>
    <mergeCell ref="C7:E7"/>
    <mergeCell ref="F7:K7"/>
    <mergeCell ref="C8:G8"/>
    <mergeCell ref="H8:K8"/>
    <mergeCell ref="C9:G9"/>
    <mergeCell ref="H9:K9"/>
    <mergeCell ref="B10:K12"/>
    <mergeCell ref="B13:K13"/>
    <mergeCell ref="B14:C14"/>
    <mergeCell ref="E14:J14"/>
    <mergeCell ref="B15:C28"/>
    <mergeCell ref="D15:D20"/>
    <mergeCell ref="E15:J15"/>
    <mergeCell ref="E16:J16"/>
    <mergeCell ref="E17:J17"/>
    <mergeCell ref="E18:J18"/>
    <mergeCell ref="E19:J19"/>
    <mergeCell ref="E20:J20"/>
    <mergeCell ref="E21:J21"/>
    <mergeCell ref="E22:J22"/>
    <mergeCell ref="D23:D28"/>
    <mergeCell ref="E23:J23"/>
    <mergeCell ref="E24:J24"/>
    <mergeCell ref="E25:J25"/>
    <mergeCell ref="E26:J26"/>
    <mergeCell ref="E27:J27"/>
    <mergeCell ref="E28:J28"/>
    <mergeCell ref="B29:C33"/>
    <mergeCell ref="D29:D31"/>
    <mergeCell ref="E29:J29"/>
    <mergeCell ref="E30:J30"/>
    <mergeCell ref="E31:J31"/>
    <mergeCell ref="E32:J32"/>
    <mergeCell ref="E33:J33"/>
    <mergeCell ref="B34:C35"/>
    <mergeCell ref="E34:J35"/>
    <mergeCell ref="K34:K35"/>
    <mergeCell ref="A36:D36"/>
    <mergeCell ref="E36:F36"/>
    <mergeCell ref="G36:H36"/>
    <mergeCell ref="I36:K36"/>
    <mergeCell ref="A1:K1"/>
    <mergeCell ref="A2:K2"/>
    <mergeCell ref="A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5"/>
  <sheetViews>
    <sheetView zoomScaleSheetLayoutView="100" workbookViewId="0" topLeftCell="A1">
      <selection pane="topLeft" activeCell="A11" sqref="A11:B15"/>
    </sheetView>
  </sheetViews>
  <sheetFormatPr defaultColWidth="12.0033333333333" defaultRowHeight="13.5"/>
  <cols>
    <col min="1" max="1" width="46.6666666666667" style="129" customWidth="1"/>
    <col min="2" max="2" width="54" style="129" customWidth="1"/>
    <col min="3" max="16384" width="12" style="129"/>
  </cols>
  <sheetData>
    <row r="1" spans="1:2" ht="36" customHeight="1">
      <c r="A1" s="173" t="s">
        <v>174</v>
      </c>
      <c r="B1" s="173"/>
    </row>
    <row r="2" spans="1:2" ht="42.75" customHeight="1">
      <c r="A2" s="174" t="s">
        <v>199</v>
      </c>
      <c r="B2" s="174"/>
    </row>
    <row r="3" spans="1:2" ht="30.75" customHeight="1">
      <c r="A3" s="175" t="s">
        <v>175</v>
      </c>
      <c r="B3" s="175"/>
    </row>
    <row r="4" spans="1:2" ht="34.5" customHeight="1">
      <c r="A4" s="130" t="s">
        <v>176</v>
      </c>
      <c r="B4" s="130" t="s">
        <v>177</v>
      </c>
    </row>
    <row r="5" spans="1:2" ht="34.5" customHeight="1">
      <c r="A5" s="131" t="s">
        <v>196</v>
      </c>
      <c r="B5" s="131">
        <v>8</v>
      </c>
    </row>
    <row r="6" spans="1:2" ht="34.5" customHeight="1">
      <c r="A6" s="132" t="s">
        <v>178</v>
      </c>
      <c r="B6" s="133">
        <v>0</v>
      </c>
    </row>
    <row r="7" spans="1:2" ht="34.5" customHeight="1">
      <c r="A7" s="132" t="s">
        <v>179</v>
      </c>
      <c r="B7" s="133">
        <v>8</v>
      </c>
    </row>
    <row r="8" spans="1:2" ht="34.5" customHeight="1">
      <c r="A8" s="132" t="s">
        <v>180</v>
      </c>
      <c r="B8" s="133">
        <v>0</v>
      </c>
    </row>
    <row r="9" spans="1:2" ht="34.5" customHeight="1">
      <c r="A9" s="134" t="s">
        <v>197</v>
      </c>
      <c r="B9" s="135">
        <v>0</v>
      </c>
    </row>
    <row r="10" spans="1:2" ht="34.5" customHeight="1">
      <c r="A10" s="136" t="s">
        <v>198</v>
      </c>
      <c r="B10" s="137">
        <v>0</v>
      </c>
    </row>
    <row r="11" spans="1:2" s="128" customFormat="1" ht="50.1" customHeight="1">
      <c r="A11" s="176" t="s">
        <v>206</v>
      </c>
      <c r="B11" s="176"/>
    </row>
    <row r="12" spans="1:2" s="128" customFormat="1" ht="50.1" customHeight="1">
      <c r="A12" s="176"/>
      <c r="B12" s="176"/>
    </row>
    <row r="13" spans="1:2" s="128" customFormat="1" ht="50.1" customHeight="1">
      <c r="A13" s="176"/>
      <c r="B13" s="176"/>
    </row>
    <row r="14" spans="1:2" s="128" customFormat="1" ht="50.1" customHeight="1">
      <c r="A14" s="176"/>
      <c r="B14" s="176"/>
    </row>
    <row r="15" spans="1:2" s="128" customFormat="1" ht="50.1" customHeight="1">
      <c r="A15" s="176"/>
      <c r="B15" s="176"/>
    </row>
    <row r="16" ht="18.75" customHeight="1"/>
    <row r="17" ht="18.75" customHeight="1"/>
    <row r="18" ht="18.75" customHeight="1"/>
  </sheetData>
  <mergeCells count="4">
    <mergeCell ref="A1:B1"/>
    <mergeCell ref="A2:B2"/>
    <mergeCell ref="A3:B3"/>
    <mergeCell ref="A11:B15"/>
  </mergeCells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showGridLines="0" showZeros="0" workbookViewId="0" topLeftCell="A1">
      <selection pane="topLeft" activeCell="E9" sqref="E9"/>
    </sheetView>
  </sheetViews>
  <sheetFormatPr defaultColWidth="8.66333333333333" defaultRowHeight="11.25"/>
  <cols>
    <col min="1" max="1" width="24.3333333333333" customWidth="1"/>
    <col min="2" max="2" width="55.1666666666667" customWidth="1"/>
    <col min="3" max="3" width="28.1666666666667" customWidth="1"/>
    <col min="4" max="5" width="25.5" customWidth="1"/>
    <col min="6" max="6" width="15.6666666666667" customWidth="1"/>
  </cols>
  <sheetData>
    <row r="1" spans="1:5" ht="9.6" customHeight="1">
      <c r="A1" s="23" t="s">
        <v>51</v>
      </c>
    </row>
    <row r="2" spans="1:6" ht="18.6" customHeight="1">
      <c r="A2" s="156" t="s">
        <v>52</v>
      </c>
      <c r="B2" s="156"/>
      <c r="C2" s="156"/>
      <c r="D2" s="156"/>
      <c r="E2" s="156"/>
      <c r="F2" s="156"/>
    </row>
    <row r="3" spans="1:5" ht="19.5" customHeight="1">
      <c r="A3" s="43" t="s">
        <v>182</v>
      </c>
      <c r="B3" s="10"/>
      <c r="C3" s="10"/>
      <c r="D3" s="10"/>
      <c r="E3" s="28" t="s">
        <v>3</v>
      </c>
    </row>
    <row r="4" spans="1:5" ht="20.1" customHeight="1">
      <c r="A4" s="14" t="s">
        <v>53</v>
      </c>
      <c r="B4" s="11" t="s">
        <v>54</v>
      </c>
      <c r="C4" s="11" t="s">
        <v>8</v>
      </c>
      <c r="D4" s="11" t="s">
        <v>55</v>
      </c>
      <c r="E4" s="11" t="s">
        <v>56</v>
      </c>
    </row>
    <row r="5" spans="1:7" ht="20.1" customHeight="1">
      <c r="A5" s="29"/>
      <c r="B5" s="30" t="s">
        <v>8</v>
      </c>
      <c r="C5" s="32">
        <v>562.56650000000002</v>
      </c>
      <c r="D5" s="112">
        <v>240.06649999999999</v>
      </c>
      <c r="E5" s="32">
        <v>322.50</v>
      </c>
      <c r="F5" s="23"/>
      <c r="G5" s="23"/>
    </row>
    <row r="6" spans="1:9" ht="20.1" customHeight="1">
      <c r="A6" s="29" t="s">
        <v>57</v>
      </c>
      <c r="B6" s="30" t="s">
        <v>58</v>
      </c>
      <c r="C6" s="32">
        <v>505.86590000000001</v>
      </c>
      <c r="D6" s="112">
        <v>183.36590000000001</v>
      </c>
      <c r="E6" s="32">
        <v>322.50</v>
      </c>
      <c r="G6" s="23"/>
      <c r="I6" s="23"/>
    </row>
    <row r="7" spans="1:8" ht="20.1" customHeight="1">
      <c r="A7" s="29" t="s">
        <v>183</v>
      </c>
      <c r="B7" s="30" t="s">
        <v>184</v>
      </c>
      <c r="C7" s="32">
        <v>505.86590000000001</v>
      </c>
      <c r="D7" s="112">
        <v>183.36590000000001</v>
      </c>
      <c r="E7" s="32">
        <v>322.50</v>
      </c>
      <c r="G7" s="23"/>
      <c r="H7" s="23"/>
    </row>
    <row r="8" spans="1:8" ht="20.1" customHeight="1">
      <c r="A8" s="29" t="s">
        <v>185</v>
      </c>
      <c r="B8" s="30" t="s">
        <v>186</v>
      </c>
      <c r="C8" s="32">
        <v>505.86590000000001</v>
      </c>
      <c r="D8" s="112">
        <v>183.36590000000001</v>
      </c>
      <c r="E8" s="32">
        <v>322.50</v>
      </c>
      <c r="H8" s="23"/>
    </row>
    <row r="9" spans="1:5" ht="20.1" customHeight="1">
      <c r="A9" s="29" t="s">
        <v>59</v>
      </c>
      <c r="B9" s="30" t="s">
        <v>60</v>
      </c>
      <c r="C9" s="32">
        <v>23.5288</v>
      </c>
      <c r="D9" s="112">
        <v>23.5288</v>
      </c>
      <c r="E9" s="32"/>
    </row>
    <row r="10" spans="1:5" ht="20.1" customHeight="1">
      <c r="A10" s="29" t="s">
        <v>61</v>
      </c>
      <c r="B10" s="30" t="s">
        <v>62</v>
      </c>
      <c r="C10" s="32">
        <v>23.5288</v>
      </c>
      <c r="D10" s="112">
        <v>23.5288</v>
      </c>
      <c r="E10" s="32"/>
    </row>
    <row r="11" spans="1:5" ht="20.1" customHeight="1">
      <c r="A11" s="29" t="s">
        <v>63</v>
      </c>
      <c r="B11" s="30" t="s">
        <v>64</v>
      </c>
      <c r="C11" s="32">
        <v>23.5288</v>
      </c>
      <c r="D11" s="112">
        <v>23.5288</v>
      </c>
      <c r="E11" s="32"/>
    </row>
    <row r="12" spans="1:5" ht="20.1" customHeight="1">
      <c r="A12" s="29" t="s">
        <v>65</v>
      </c>
      <c r="B12" s="30" t="s">
        <v>66</v>
      </c>
      <c r="C12" s="32">
        <v>15.5251</v>
      </c>
      <c r="D12" s="112">
        <v>15.5251</v>
      </c>
      <c r="E12" s="32"/>
    </row>
    <row r="13" spans="1:5" ht="20.1" customHeight="1">
      <c r="A13" s="29" t="s">
        <v>67</v>
      </c>
      <c r="B13" s="30" t="s">
        <v>68</v>
      </c>
      <c r="C13" s="32">
        <v>15.5251</v>
      </c>
      <c r="D13" s="112">
        <v>15.5251</v>
      </c>
      <c r="E13" s="32"/>
    </row>
    <row r="14" spans="1:5" ht="20.1" customHeight="1">
      <c r="A14" s="29" t="s">
        <v>69</v>
      </c>
      <c r="B14" s="30" t="s">
        <v>70</v>
      </c>
      <c r="C14" s="32">
        <v>10.146800000000001</v>
      </c>
      <c r="D14" s="112">
        <v>10.146800000000001</v>
      </c>
      <c r="E14" s="32"/>
    </row>
    <row r="15" spans="1:5" ht="20.1" customHeight="1">
      <c r="A15" s="29" t="s">
        <v>71</v>
      </c>
      <c r="B15" s="30" t="s">
        <v>72</v>
      </c>
      <c r="C15" s="32">
        <v>5.3783000000000003</v>
      </c>
      <c r="D15" s="112">
        <v>5.3783000000000003</v>
      </c>
      <c r="E15" s="32"/>
    </row>
    <row r="16" spans="1:5" ht="20.1" customHeight="1">
      <c r="A16" s="29" t="s">
        <v>73</v>
      </c>
      <c r="B16" s="30" t="s">
        <v>74</v>
      </c>
      <c r="C16" s="32">
        <v>17.646599999999999</v>
      </c>
      <c r="D16" s="112">
        <v>17.646599999999999</v>
      </c>
      <c r="E16" s="32"/>
    </row>
    <row r="17" spans="1:5" ht="20.1" customHeight="1">
      <c r="A17" s="29" t="s">
        <v>75</v>
      </c>
      <c r="B17" s="30" t="s">
        <v>76</v>
      </c>
      <c r="C17" s="32">
        <v>17.646599999999999</v>
      </c>
      <c r="D17" s="112">
        <v>17.646599999999999</v>
      </c>
      <c r="E17" s="32"/>
    </row>
    <row r="18" spans="1:5" ht="20.1" customHeight="1">
      <c r="A18" s="29" t="s">
        <v>77</v>
      </c>
      <c r="B18" s="30" t="s">
        <v>78</v>
      </c>
      <c r="C18" s="32">
        <v>17.646599999999999</v>
      </c>
      <c r="D18" s="112">
        <v>17.646599999999999</v>
      </c>
      <c r="E18" s="32"/>
    </row>
    <row r="19" spans="1:10" ht="20.1" customHeight="1">
      <c r="A19" s="22"/>
      <c r="B19" s="22"/>
      <c r="C19" s="22"/>
      <c r="D19" s="22"/>
      <c r="E19" s="22"/>
      <c r="G19" s="23"/>
      <c r="H19" s="23"/>
      <c r="J19" s="23"/>
    </row>
  </sheetData>
  <mergeCells count="1">
    <mergeCell ref="A2:F2"/>
  </mergeCells>
  <printOptions horizontalCentered="1"/>
  <pageMargins left="0.550787420723382" right="0.550787420723382" top="0.983858296251672" bottom="0.983858296251672" header="0.511023613411611" footer="0.511023613411611"/>
  <pageSetup firstPageNumber="1" useFirstPageNumber="1" orientation="landscape" paperSize="9" scale="7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showGridLines="0" showZeros="0" workbookViewId="0" topLeftCell="A1">
      <selection pane="topLeft" activeCell="C20" sqref="C20"/>
    </sheetView>
  </sheetViews>
  <sheetFormatPr defaultColWidth="8.66333333333333" defaultRowHeight="11.25"/>
  <cols>
    <col min="1" max="1" width="21.8333333333333" customWidth="1"/>
    <col min="2" max="2" width="44.8333333333333" customWidth="1"/>
    <col min="3" max="3" width="44" customWidth="1"/>
    <col min="4" max="4" width="12.1666666666667" customWidth="1"/>
    <col min="5" max="6" width="19.6666666666667" customWidth="1"/>
  </cols>
  <sheetData>
    <row r="1" spans="1:3" ht="17.25" customHeight="1">
      <c r="A1" s="101" t="s">
        <v>79</v>
      </c>
    </row>
    <row r="2" spans="1:6" s="138" customFormat="1" ht="21" customHeight="1">
      <c r="A2" s="9" t="s">
        <v>311</v>
      </c>
      <c r="B2" s="9"/>
      <c r="C2" s="9"/>
      <c r="D2" s="102"/>
      <c r="E2" s="102"/>
      <c r="F2" s="102"/>
    </row>
    <row r="3" spans="1:5" ht="16.5" customHeight="1">
      <c r="A3" s="2" t="s">
        <v>187</v>
      </c>
      <c r="B3" s="103"/>
      <c r="C3" s="104" t="s">
        <v>3</v>
      </c>
      <c r="E3" s="103"/>
    </row>
    <row r="4" spans="1:3" ht="20.25" customHeight="1">
      <c r="A4" s="105" t="s">
        <v>53</v>
      </c>
      <c r="B4" s="105" t="s">
        <v>54</v>
      </c>
      <c r="C4" s="105" t="s">
        <v>7</v>
      </c>
    </row>
    <row r="5" spans="1:3" ht="20.1" customHeight="1">
      <c r="A5" s="29"/>
      <c r="B5" s="106" t="s">
        <v>8</v>
      </c>
      <c r="C5" s="107">
        <v>240.06649999999999</v>
      </c>
    </row>
    <row r="6" spans="1:3" ht="20.1" customHeight="1">
      <c r="A6" s="29" t="s">
        <v>80</v>
      </c>
      <c r="B6" s="106" t="s">
        <v>81</v>
      </c>
      <c r="C6" s="107">
        <v>204.0498</v>
      </c>
    </row>
    <row r="7" spans="1:5" ht="20.1" customHeight="1">
      <c r="A7" s="29" t="s">
        <v>82</v>
      </c>
      <c r="B7" s="106" t="s">
        <v>83</v>
      </c>
      <c r="C7" s="107">
        <v>93.542400000000001</v>
      </c>
      <c r="E7" s="23"/>
    </row>
    <row r="8" spans="1:3" ht="20.1" customHeight="1">
      <c r="A8" s="29" t="s">
        <v>84</v>
      </c>
      <c r="B8" s="106" t="s">
        <v>85</v>
      </c>
      <c r="C8" s="107">
        <v>44.703600000000002</v>
      </c>
    </row>
    <row r="9" spans="1:3" ht="20.1" customHeight="1">
      <c r="A9" s="29" t="s">
        <v>86</v>
      </c>
      <c r="B9" s="106" t="s">
        <v>87</v>
      </c>
      <c r="C9" s="107">
        <v>7.2569999999999997</v>
      </c>
    </row>
    <row r="10" spans="1:3" ht="20.1" customHeight="1">
      <c r="A10" s="29" t="s">
        <v>88</v>
      </c>
      <c r="B10" s="106" t="s">
        <v>89</v>
      </c>
      <c r="C10" s="107">
        <v>1.5522</v>
      </c>
    </row>
    <row r="11" spans="1:3" ht="20.1" customHeight="1">
      <c r="A11" s="29" t="s">
        <v>90</v>
      </c>
      <c r="B11" s="106" t="s">
        <v>91</v>
      </c>
      <c r="C11" s="107">
        <v>23.5288</v>
      </c>
    </row>
    <row r="12" spans="1:3" ht="20.1" customHeight="1">
      <c r="A12" s="29" t="s">
        <v>92</v>
      </c>
      <c r="B12" s="106" t="s">
        <v>93</v>
      </c>
      <c r="C12" s="107">
        <v>10.146800000000001</v>
      </c>
    </row>
    <row r="13" spans="1:6" s="100" customFormat="1" ht="20.1" customHeight="1">
      <c r="A13" s="29" t="s">
        <v>94</v>
      </c>
      <c r="B13" s="106" t="s">
        <v>95</v>
      </c>
      <c r="C13" s="107">
        <v>5.3783000000000003</v>
      </c>
      <c r="D13" s="108"/>
      <c r="E13" s="108"/>
      <c r="F13" s="108"/>
    </row>
    <row r="14" spans="1:6" s="100" customFormat="1" ht="20.1" customHeight="1">
      <c r="A14" s="29" t="s">
        <v>96</v>
      </c>
      <c r="B14" s="106" t="s">
        <v>97</v>
      </c>
      <c r="C14" s="107">
        <v>0.29409999999999997</v>
      </c>
      <c r="D14" s="109"/>
      <c r="E14" s="109"/>
      <c r="F14" s="110"/>
    </row>
    <row r="15" spans="1:3" ht="20.1" customHeight="1">
      <c r="A15" s="29" t="s">
        <v>98</v>
      </c>
      <c r="B15" s="106" t="s">
        <v>99</v>
      </c>
      <c r="C15" s="107">
        <v>17.646599999999999</v>
      </c>
    </row>
    <row r="16" spans="1:3" ht="20.1" customHeight="1">
      <c r="A16" s="29" t="s">
        <v>100</v>
      </c>
      <c r="B16" s="106" t="s">
        <v>101</v>
      </c>
      <c r="C16" s="107">
        <v>36.016599999999997</v>
      </c>
    </row>
    <row r="17" spans="1:3" ht="20.1" customHeight="1">
      <c r="A17" s="29" t="s">
        <v>102</v>
      </c>
      <c r="B17" s="106" t="s">
        <v>103</v>
      </c>
      <c r="C17" s="107">
        <v>7.96</v>
      </c>
    </row>
    <row r="18" spans="1:3" ht="20.1" customHeight="1">
      <c r="A18" s="29" t="s">
        <v>104</v>
      </c>
      <c r="B18" s="106" t="s">
        <v>105</v>
      </c>
      <c r="C18" s="107">
        <v>4</v>
      </c>
    </row>
    <row r="19" spans="1:3" ht="20.1" customHeight="1">
      <c r="A19" s="29" t="s">
        <v>106</v>
      </c>
      <c r="B19" s="106" t="s">
        <v>107</v>
      </c>
      <c r="C19" s="107">
        <v>3</v>
      </c>
    </row>
    <row r="20" spans="1:3" ht="20.1" customHeight="1">
      <c r="A20" s="29" t="s">
        <v>108</v>
      </c>
      <c r="B20" s="106" t="s">
        <v>109</v>
      </c>
      <c r="C20" s="107">
        <v>4</v>
      </c>
    </row>
    <row r="21" spans="1:3" ht="20.1" customHeight="1">
      <c r="A21" s="29" t="s">
        <v>110</v>
      </c>
      <c r="B21" s="106" t="s">
        <v>111</v>
      </c>
      <c r="C21" s="107">
        <v>4</v>
      </c>
    </row>
    <row r="22" spans="1:3" ht="20.1" customHeight="1">
      <c r="A22" s="29" t="s">
        <v>112</v>
      </c>
      <c r="B22" s="106" t="s">
        <v>113</v>
      </c>
      <c r="C22" s="107">
        <v>4</v>
      </c>
    </row>
    <row r="23" spans="1:3" ht="20.1" customHeight="1">
      <c r="A23" s="29" t="s">
        <v>114</v>
      </c>
      <c r="B23" s="106" t="s">
        <v>115</v>
      </c>
      <c r="C23" s="107">
        <v>1</v>
      </c>
    </row>
    <row r="24" spans="1:3" ht="20.1" customHeight="1">
      <c r="A24" s="29" t="s">
        <v>116</v>
      </c>
      <c r="B24" s="106" t="s">
        <v>117</v>
      </c>
      <c r="C24" s="107">
        <v>1.7645999999999999</v>
      </c>
    </row>
    <row r="25" spans="1:3" ht="20.1" customHeight="1">
      <c r="A25" s="29" t="s">
        <v>118</v>
      </c>
      <c r="B25" s="106" t="s">
        <v>119</v>
      </c>
      <c r="C25" s="107">
        <v>6.30</v>
      </c>
    </row>
    <row r="26" spans="1:3" ht="20.1" customHeight="1">
      <c r="A26" s="111"/>
      <c r="B26" s="111"/>
      <c r="C26" s="111"/>
    </row>
  </sheetData>
  <printOptions horizontalCentered="1"/>
  <pageMargins left="0.98976375549797" right="0.74999998873613" top="0.999999984981507" bottom="0.999999984981507" header="0.499999992490753" footer="0.499999992490753"/>
  <pageSetup firstPageNumber="1" useFirstPageNumber="1" orientation="portrait" paperSize="9" scale="74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showGridLines="0" showZeros="0" workbookViewId="0" topLeftCell="A1">
      <selection pane="topLeft" activeCell="B19" sqref="B19"/>
    </sheetView>
  </sheetViews>
  <sheetFormatPr defaultColWidth="8.66333333333333" defaultRowHeight="11.25"/>
  <cols>
    <col min="1" max="1" width="21.8333333333333" customWidth="1"/>
    <col min="2" max="2" width="35.5" customWidth="1"/>
    <col min="3" max="3" width="24" customWidth="1"/>
    <col min="4" max="4" width="17.3333333333333" customWidth="1"/>
    <col min="5" max="5" width="23.1666666666667" customWidth="1"/>
    <col min="6" max="6" width="18.5" customWidth="1"/>
  </cols>
  <sheetData>
    <row r="1" spans="1:6" ht="9.6" customHeight="1">
      <c r="A1" s="23" t="s">
        <v>120</v>
      </c>
    </row>
    <row r="2" spans="1:6" ht="18.6" customHeight="1">
      <c r="A2" s="9" t="s">
        <v>121</v>
      </c>
      <c r="B2" s="77"/>
      <c r="C2" s="77"/>
      <c r="D2" s="77"/>
      <c r="E2" s="77"/>
      <c r="F2" s="77"/>
    </row>
    <row r="3" spans="1:6" ht="18.75" customHeight="1">
      <c r="A3" s="43" t="s">
        <v>187</v>
      </c>
      <c r="B3" s="43"/>
      <c r="C3" s="43"/>
      <c r="D3" s="43"/>
      <c r="E3" s="43"/>
      <c r="F3" s="36" t="s">
        <v>3</v>
      </c>
    </row>
    <row r="4" spans="1:6" ht="30.75" customHeight="1">
      <c r="A4" s="158" t="s">
        <v>53</v>
      </c>
      <c r="B4" s="160" t="s">
        <v>54</v>
      </c>
      <c r="C4" s="157" t="s">
        <v>122</v>
      </c>
      <c r="D4" s="157" t="s">
        <v>123</v>
      </c>
      <c r="E4" s="157"/>
      <c r="F4" s="157"/>
    </row>
    <row r="5" spans="1:6" ht="21" customHeight="1">
      <c r="A5" s="159"/>
      <c r="B5" s="160"/>
      <c r="C5" s="161"/>
      <c r="D5" s="11" t="s">
        <v>8</v>
      </c>
      <c r="E5" s="11" t="s">
        <v>55</v>
      </c>
      <c r="F5" s="11" t="s">
        <v>56</v>
      </c>
    </row>
    <row r="6" spans="1:7" ht="20.25" customHeight="1">
      <c r="A6" s="91"/>
      <c r="B6" s="92"/>
      <c r="C6" s="93">
        <v>0</v>
      </c>
      <c r="D6" s="93"/>
      <c r="E6" s="93"/>
      <c r="F6" s="93"/>
      <c r="G6" s="23"/>
    </row>
    <row r="7" spans="1:8" ht="20.25" customHeight="1">
      <c r="A7" s="80"/>
      <c r="B7" s="84"/>
      <c r="C7" s="82"/>
      <c r="D7" s="82"/>
      <c r="E7" s="82"/>
      <c r="F7" s="82"/>
      <c r="G7" s="23"/>
      <c r="H7" s="23"/>
    </row>
    <row r="8" spans="1:7" ht="20.25" customHeight="1">
      <c r="A8" s="83"/>
      <c r="B8" s="84"/>
      <c r="C8" s="85"/>
      <c r="D8" s="85"/>
      <c r="E8" s="85"/>
      <c r="F8" s="85"/>
      <c r="G8" s="23"/>
    </row>
    <row r="9" spans="1:7" ht="20.25" customHeight="1">
      <c r="A9" s="86"/>
      <c r="B9" s="84"/>
      <c r="C9" s="85"/>
      <c r="D9" s="85"/>
      <c r="E9" s="85"/>
      <c r="F9" s="85"/>
      <c r="G9" s="23"/>
    </row>
    <row r="10" spans="1:7" ht="20.25" customHeight="1">
      <c r="A10" s="86"/>
      <c r="B10" s="84"/>
      <c r="C10" s="85"/>
      <c r="D10" s="85"/>
      <c r="E10" s="85"/>
      <c r="F10" s="85"/>
      <c r="G10" s="23"/>
    </row>
    <row r="11" spans="1:6" ht="20.25" customHeight="1">
      <c r="A11" s="94"/>
      <c r="B11" s="95"/>
      <c r="C11" s="95"/>
      <c r="D11" s="95"/>
      <c r="E11" s="95"/>
      <c r="F11" s="95"/>
    </row>
    <row r="12" spans="1:6" ht="20.25" customHeight="1">
      <c r="A12" s="94"/>
      <c r="B12" s="85"/>
      <c r="C12" s="85"/>
      <c r="D12" s="85"/>
      <c r="E12" s="96"/>
      <c r="F12" s="96"/>
    </row>
    <row r="13" spans="1:6" ht="20.25" customHeight="1">
      <c r="A13" s="94"/>
      <c r="B13" s="85"/>
      <c r="C13" s="97"/>
      <c r="D13" s="97"/>
      <c r="E13" s="98"/>
      <c r="F13" s="98"/>
    </row>
    <row r="14" spans="1:6" ht="17.25" customHeight="1">
      <c r="A14" s="87" t="s">
        <v>200</v>
      </c>
      <c r="B14" s="99"/>
      <c r="C14" s="99"/>
      <c r="D14" s="99"/>
      <c r="E14" s="99"/>
      <c r="F14" s="99"/>
    </row>
    <row r="15" spans="1:6" ht="17.25" customHeight="1">
      <c r="A15" s="89"/>
      <c r="B15" s="89"/>
      <c r="C15" s="89"/>
      <c r="D15" s="90"/>
      <c r="E15" s="89"/>
      <c r="F15" s="89"/>
    </row>
    <row r="16" spans="4:4" ht="11.25">
      <c r="D16" s="23"/>
    </row>
  </sheetData>
  <mergeCells count="4">
    <mergeCell ref="D4:F4"/>
    <mergeCell ref="A4:A5"/>
    <mergeCell ref="B4:B5"/>
    <mergeCell ref="C4:C5"/>
  </mergeCells>
  <printOptions horizontalCentered="1"/>
  <pageMargins left="0.748031486676434" right="0.748031486676434" top="0.983858296251672" bottom="0.983858296251672" header="0.511023613411611" footer="0.511023613411611"/>
  <pageSetup horizontalDpi="180" verticalDpi="180" orientation="landscape" paperSize="9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3"/>
  <sheetViews>
    <sheetView showGridLines="0" showZeros="0" workbookViewId="0" topLeftCell="A1">
      <selection pane="topLeft" activeCell="B12" sqref="B12"/>
    </sheetView>
  </sheetViews>
  <sheetFormatPr defaultColWidth="9.16333333333333" defaultRowHeight="12.75" customHeight="1"/>
  <cols>
    <col min="1" max="1" width="18.6666666666667" customWidth="1"/>
    <col min="2" max="2" width="41.6666666666667" customWidth="1"/>
    <col min="3" max="3" width="24.8333333333333" customWidth="1"/>
    <col min="4" max="4" width="18.8333333333333" customWidth="1"/>
    <col min="5" max="5" width="22.5" customWidth="1"/>
    <col min="6" max="6" width="18.5" customWidth="1"/>
    <col min="7" max="8" width="8.66666666666667" customWidth="1"/>
  </cols>
  <sheetData>
    <row r="1" spans="1:6" ht="9.75" customHeight="1">
      <c r="A1" s="23" t="s">
        <v>124</v>
      </c>
    </row>
    <row r="2" spans="1:6" ht="18.75" customHeight="1">
      <c r="A2" s="9" t="s">
        <v>125</v>
      </c>
      <c r="B2" s="77"/>
      <c r="C2" s="77"/>
      <c r="D2" s="77"/>
      <c r="E2" s="77"/>
      <c r="F2" s="77"/>
    </row>
    <row r="3" spans="1:6" ht="18.75" customHeight="1">
      <c r="A3" s="43" t="s">
        <v>187</v>
      </c>
      <c r="B3" s="43"/>
      <c r="C3" s="43"/>
      <c r="D3" s="43"/>
      <c r="E3" s="43"/>
      <c r="F3" s="36" t="s">
        <v>3</v>
      </c>
    </row>
    <row r="4" spans="1:6" ht="30.75" customHeight="1">
      <c r="A4" s="158" t="s">
        <v>53</v>
      </c>
      <c r="B4" s="160" t="s">
        <v>54</v>
      </c>
      <c r="C4" s="157" t="s">
        <v>126</v>
      </c>
      <c r="D4" s="157" t="s">
        <v>127</v>
      </c>
      <c r="E4" s="157"/>
      <c r="F4" s="157"/>
    </row>
    <row r="5" spans="1:6" ht="21" customHeight="1">
      <c r="A5" s="159"/>
      <c r="B5" s="162"/>
      <c r="C5" s="161"/>
      <c r="D5" s="11" t="s">
        <v>8</v>
      </c>
      <c r="E5" s="11" t="s">
        <v>55</v>
      </c>
      <c r="F5" s="11" t="s">
        <v>56</v>
      </c>
    </row>
    <row r="6" spans="1:7" ht="20.25" customHeight="1">
      <c r="A6" s="30"/>
      <c r="B6" s="30"/>
      <c r="C6" s="78"/>
      <c r="D6" s="78"/>
      <c r="E6" s="78"/>
      <c r="F6" s="79"/>
      <c r="G6" s="23"/>
    </row>
    <row r="7" spans="1:8" ht="20.25" customHeight="1">
      <c r="A7" s="80"/>
      <c r="B7" s="81"/>
      <c r="C7" s="82"/>
      <c r="D7" s="82"/>
      <c r="E7" s="82"/>
      <c r="F7" s="82"/>
      <c r="G7" s="23"/>
      <c r="H7" s="23"/>
    </row>
    <row r="8" spans="1:7" ht="20.25" customHeight="1">
      <c r="A8" s="83"/>
      <c r="B8" s="84"/>
      <c r="C8" s="85"/>
      <c r="D8" s="85"/>
      <c r="E8" s="85"/>
      <c r="F8" s="85"/>
      <c r="G8" s="23"/>
    </row>
    <row r="9" spans="1:7" ht="20.25" customHeight="1">
      <c r="A9" s="86"/>
      <c r="B9" s="84"/>
      <c r="C9" s="85"/>
      <c r="D9" s="85"/>
      <c r="E9" s="85"/>
      <c r="F9" s="85"/>
      <c r="G9" s="23"/>
    </row>
    <row r="10" spans="1:7" ht="20.25" customHeight="1">
      <c r="A10" s="86"/>
      <c r="B10" s="84"/>
      <c r="C10" s="85"/>
      <c r="D10" s="85"/>
      <c r="E10" s="85"/>
      <c r="F10" s="85"/>
      <c r="G10" s="23"/>
    </row>
    <row r="11" spans="1:6" ht="17.25" customHeight="1">
      <c r="A11" s="87" t="s">
        <v>201</v>
      </c>
      <c r="B11" s="88"/>
      <c r="C11" s="88"/>
      <c r="D11" s="88"/>
      <c r="E11" s="88"/>
      <c r="F11" s="88"/>
    </row>
    <row r="12" spans="1:6" ht="17.25" customHeight="1">
      <c r="A12" s="89"/>
      <c r="B12" s="89"/>
      <c r="C12" s="90"/>
      <c r="D12" s="90"/>
      <c r="E12" s="89"/>
      <c r="F12" s="89"/>
    </row>
    <row r="13" spans="4:4" ht="9.75" customHeight="1">
      <c r="D13" s="23"/>
    </row>
  </sheetData>
  <mergeCells count="4">
    <mergeCell ref="D4:F4"/>
    <mergeCell ref="A4:A5"/>
    <mergeCell ref="B4:B5"/>
    <mergeCell ref="C4:C5"/>
  </mergeCells>
  <printOptions horizontalCentered="1"/>
  <pageMargins left="0.748031486676434" right="0.748031486676434" top="0.983858296251672" bottom="0.983858296251672" header="0.511023613411611" footer="0.511023613411611"/>
  <pageSetup orientation="landscape" paperSize="9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Q48"/>
  <sheetViews>
    <sheetView showGridLines="0" showZeros="0" workbookViewId="0" topLeftCell="A19">
      <selection pane="topLeft" activeCell="D7" sqref="D7"/>
    </sheetView>
  </sheetViews>
  <sheetFormatPr defaultColWidth="9.16333333333333" defaultRowHeight="12.75" customHeight="1"/>
  <cols>
    <col min="1" max="1" width="40.3333333333333" customWidth="1"/>
    <col min="2" max="2" width="18.6666666666667" customWidth="1"/>
    <col min="3" max="3" width="40.8333333333333" customWidth="1"/>
    <col min="4" max="4" width="28.8333333333333" customWidth="1"/>
    <col min="5" max="159" width="5" customWidth="1"/>
    <col min="160" max="251" width="5.16666666666667" customWidth="1"/>
  </cols>
  <sheetData>
    <row r="1" spans="1:4" ht="17.25" customHeight="1">
      <c r="A1" s="39" t="s">
        <v>128</v>
      </c>
    </row>
    <row r="2" spans="1:251" ht="26.25" customHeight="1">
      <c r="A2" s="9" t="s">
        <v>129</v>
      </c>
      <c r="B2" s="9"/>
      <c r="C2" s="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8.95" customHeight="1">
      <c r="A3" s="101" t="s">
        <v>181</v>
      </c>
      <c r="B3" s="2"/>
      <c r="C3" s="43"/>
      <c r="D3" s="36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8" customHeight="1">
      <c r="A4" s="154" t="s">
        <v>4</v>
      </c>
      <c r="B4" s="155"/>
      <c r="C4" s="44" t="s">
        <v>5</v>
      </c>
      <c r="D4" s="45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35.25" customHeight="1">
      <c r="A5" s="12" t="s">
        <v>6</v>
      </c>
      <c r="B5" s="46" t="s">
        <v>7</v>
      </c>
      <c r="C5" s="47" t="s">
        <v>6</v>
      </c>
      <c r="D5" s="48" t="s">
        <v>7</v>
      </c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22.5" customHeight="1">
      <c r="A6" s="49" t="s">
        <v>130</v>
      </c>
      <c r="B6" s="50">
        <v>562.56650000000002</v>
      </c>
      <c r="C6" s="51" t="s">
        <v>12</v>
      </c>
      <c r="D6" s="52">
        <v>562.56650000000002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</row>
    <row r="7" spans="1:251" ht="22.5" customHeight="1">
      <c r="A7" s="53" t="s">
        <v>131</v>
      </c>
      <c r="B7" s="54">
        <v>0</v>
      </c>
      <c r="C7" s="55" t="s">
        <v>14</v>
      </c>
      <c r="D7" s="52">
        <v>505.86590000000001</v>
      </c>
      <c r="E7" s="4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22.5" customHeight="1">
      <c r="A8" s="56" t="s">
        <v>132</v>
      </c>
      <c r="B8" s="50">
        <v>0</v>
      </c>
      <c r="C8" s="57" t="s">
        <v>15</v>
      </c>
      <c r="D8" s="52">
        <v>0</v>
      </c>
      <c r="E8" s="43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22.5" customHeight="1">
      <c r="A9" s="58" t="s">
        <v>133</v>
      </c>
      <c r="B9" s="54">
        <v>0</v>
      </c>
      <c r="C9" s="57" t="s">
        <v>17</v>
      </c>
      <c r="D9" s="52">
        <v>0</v>
      </c>
      <c r="E9" s="4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ht="22.5" customHeight="1">
      <c r="A10" s="49" t="s">
        <v>134</v>
      </c>
      <c r="B10" s="52">
        <v>0</v>
      </c>
      <c r="C10" s="57" t="s">
        <v>19</v>
      </c>
      <c r="D10" s="52">
        <v>0</v>
      </c>
      <c r="E10" s="4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ht="22.5" customHeight="1">
      <c r="A11" s="58" t="s">
        <v>135</v>
      </c>
      <c r="B11" s="52">
        <v>0</v>
      </c>
      <c r="C11" s="57" t="s">
        <v>21</v>
      </c>
      <c r="D11" s="52">
        <v>0</v>
      </c>
      <c r="E11" s="43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ht="22.5" customHeight="1">
      <c r="A12" s="49" t="s">
        <v>136</v>
      </c>
      <c r="B12" s="52">
        <v>0</v>
      </c>
      <c r="C12" s="57" t="s">
        <v>23</v>
      </c>
      <c r="D12" s="52">
        <v>0</v>
      </c>
      <c r="E12" s="4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ht="22.5" customHeight="1">
      <c r="A13" s="59" t="s">
        <v>137</v>
      </c>
      <c r="B13" s="52">
        <v>0</v>
      </c>
      <c r="C13" s="57" t="s">
        <v>25</v>
      </c>
      <c r="D13" s="52">
        <v>0</v>
      </c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22.5" customHeight="1">
      <c r="A14" s="60" t="s">
        <v>138</v>
      </c>
      <c r="B14" s="50">
        <v>0</v>
      </c>
      <c r="C14" s="61" t="s">
        <v>26</v>
      </c>
      <c r="D14" s="52">
        <v>23.5288</v>
      </c>
      <c r="E14" s="43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1:251" ht="22.5" customHeight="1">
      <c r="A15" s="60"/>
      <c r="B15" s="62"/>
      <c r="C15" s="61" t="s">
        <v>27</v>
      </c>
      <c r="D15" s="5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</row>
    <row r="16" spans="1:251" ht="22.5" customHeight="1">
      <c r="A16" s="60"/>
      <c r="B16" s="62"/>
      <c r="C16" s="57" t="s">
        <v>28</v>
      </c>
      <c r="D16" s="52">
        <v>15.5251</v>
      </c>
      <c r="E16" s="4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1:251" ht="22.5" customHeight="1">
      <c r="A17" s="60"/>
      <c r="B17" s="62"/>
      <c r="C17" s="61" t="s">
        <v>29</v>
      </c>
      <c r="D17" s="52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:251" ht="22.5" customHeight="1">
      <c r="A18" s="60"/>
      <c r="B18" s="62"/>
      <c r="C18" s="57" t="s">
        <v>30</v>
      </c>
      <c r="D18" s="52"/>
      <c r="E18" s="43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</row>
    <row r="19" spans="1:251" ht="22.5" customHeight="1">
      <c r="A19" s="60"/>
      <c r="B19" s="62"/>
      <c r="C19" s="61" t="s">
        <v>31</v>
      </c>
      <c r="D19" s="52"/>
      <c r="E19" s="4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1:251" ht="22.5" customHeight="1">
      <c r="A20" s="63"/>
      <c r="B20" s="62"/>
      <c r="C20" s="57" t="s">
        <v>32</v>
      </c>
      <c r="D20" s="52"/>
      <c r="E20" s="4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</row>
    <row r="21" spans="1:251" ht="22.5" customHeight="1">
      <c r="A21" s="63"/>
      <c r="B21" s="50"/>
      <c r="C21" s="57" t="s">
        <v>33</v>
      </c>
      <c r="D21" s="52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:251" ht="22.5" customHeight="1">
      <c r="A22" s="63"/>
      <c r="B22" s="50"/>
      <c r="C22" s="57" t="s">
        <v>34</v>
      </c>
      <c r="D22" s="52"/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</row>
    <row r="23" spans="1:251" ht="22.5" customHeight="1">
      <c r="A23" s="64"/>
      <c r="B23" s="50"/>
      <c r="C23" s="61" t="s">
        <v>35</v>
      </c>
      <c r="D23" s="52"/>
      <c r="E23" s="4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:251" ht="22.5" customHeight="1">
      <c r="A24" s="64"/>
      <c r="B24" s="50"/>
      <c r="C24" s="61" t="s">
        <v>36</v>
      </c>
      <c r="D24" s="52"/>
      <c r="E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ht="22.5" customHeight="1">
      <c r="A25" s="60"/>
      <c r="B25" s="50"/>
      <c r="C25" s="57" t="s">
        <v>37</v>
      </c>
      <c r="D25" s="5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</row>
    <row r="26" spans="1:251" ht="22.5" customHeight="1">
      <c r="A26" s="60"/>
      <c r="B26" s="50"/>
      <c r="C26" s="57" t="s">
        <v>38</v>
      </c>
      <c r="D26" s="52">
        <v>17.646599999999999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</row>
    <row r="27" spans="1:251" ht="22.5" customHeight="1">
      <c r="A27" s="60"/>
      <c r="B27" s="50"/>
      <c r="C27" s="57" t="s">
        <v>39</v>
      </c>
      <c r="D27" s="5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</row>
    <row r="28" spans="1:251" ht="22.5" customHeight="1">
      <c r="A28" s="60"/>
      <c r="B28" s="50"/>
      <c r="C28" s="57" t="s">
        <v>40</v>
      </c>
      <c r="D28" s="5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</row>
    <row r="29" spans="1:251" ht="23.25" customHeight="1">
      <c r="A29" s="60"/>
      <c r="B29" s="50"/>
      <c r="C29" s="57" t="s">
        <v>41</v>
      </c>
      <c r="D29" s="5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</row>
    <row r="30" spans="1:251" ht="22.5" customHeight="1">
      <c r="A30" s="60"/>
      <c r="B30" s="50"/>
      <c r="C30" s="57" t="s">
        <v>42</v>
      </c>
      <c r="D30" s="5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 ht="22.5" customHeight="1">
      <c r="A31" s="60"/>
      <c r="B31" s="50"/>
      <c r="C31" s="57" t="s">
        <v>43</v>
      </c>
      <c r="D31" s="52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</row>
    <row r="32" spans="1:251" ht="22.5" customHeight="1">
      <c r="A32" s="60"/>
      <c r="B32" s="50"/>
      <c r="C32" s="57" t="s">
        <v>44</v>
      </c>
      <c r="D32" s="52">
        <v>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</row>
    <row r="33" spans="1:251" ht="22.5" customHeight="1">
      <c r="A33" s="60"/>
      <c r="B33" s="50"/>
      <c r="C33" s="57" t="s">
        <v>45</v>
      </c>
      <c r="D33" s="52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</row>
    <row r="34" spans="1:251" ht="22.5" customHeight="1">
      <c r="A34" s="60"/>
      <c r="B34" s="50"/>
      <c r="C34" s="57" t="s">
        <v>46</v>
      </c>
      <c r="D34" s="52"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</row>
    <row r="35" spans="1:251" ht="22.5" customHeight="1">
      <c r="A35" s="60"/>
      <c r="B35" s="52"/>
      <c r="C35" s="57" t="s">
        <v>47</v>
      </c>
      <c r="D35" s="50"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</row>
    <row r="36" spans="1:251" ht="22.5" customHeight="1">
      <c r="A36" s="65"/>
      <c r="B36" s="52"/>
      <c r="C36" s="66"/>
      <c r="D36" s="6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</row>
    <row r="37" spans="1:251" ht="22.5" customHeight="1">
      <c r="A37" s="67" t="s">
        <v>139</v>
      </c>
      <c r="B37" s="68">
        <f>SUM(B6:B9)</f>
        <v>562.56650000000002</v>
      </c>
      <c r="C37" s="12" t="s">
        <v>140</v>
      </c>
      <c r="D37" s="69">
        <f>SUM(D7:D35)</f>
        <v>562.56640000000004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</row>
    <row r="38" spans="1:251" ht="21.75" customHeight="1">
      <c r="A38" s="70" t="s">
        <v>141</v>
      </c>
      <c r="B38" s="50"/>
      <c r="C38" s="71" t="s">
        <v>142</v>
      </c>
      <c r="D38" s="50">
        <f>D40-D37</f>
        <v>9.9999999974897946E-05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</row>
    <row r="39" spans="1:251" ht="20.25" customHeight="1">
      <c r="A39" s="60"/>
      <c r="B39" s="54"/>
      <c r="C39" s="57"/>
      <c r="D39" s="5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</row>
    <row r="40" spans="1:251" ht="21" customHeight="1">
      <c r="A40" s="72" t="s">
        <v>49</v>
      </c>
      <c r="B40" s="50">
        <f>B37+B38</f>
        <v>562.56650000000002</v>
      </c>
      <c r="C40" s="73" t="s">
        <v>50</v>
      </c>
      <c r="D40" s="50">
        <f>B40</f>
        <v>562.56650000000002</v>
      </c>
      <c r="E40" s="43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</row>
    <row r="41" spans="1:251" ht="18" customHeight="1">
      <c r="A41" s="74"/>
      <c r="B41" s="75"/>
      <c r="C41" s="75"/>
      <c r="D41" s="75"/>
      <c r="E41" s="75"/>
      <c r="F41" s="76"/>
      <c r="G41" s="76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</row>
    <row r="42" spans="1:251" ht="9.75" customHeight="1">
      <c r="A42" s="75"/>
      <c r="B42" s="75"/>
      <c r="C42" s="76"/>
      <c r="D42" s="75"/>
      <c r="E42" s="75"/>
      <c r="F42" s="75"/>
      <c r="G42" s="76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</row>
    <row r="43" spans="1:251" ht="9.75" customHeight="1">
      <c r="A43" s="75"/>
      <c r="B43" s="75"/>
      <c r="C43" s="76"/>
      <c r="D43" s="75"/>
      <c r="E43" s="76"/>
      <c r="F43" s="76"/>
      <c r="G43" s="76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</row>
    <row r="44" spans="4:5" ht="9.75" customHeight="1">
      <c r="D44" s="23"/>
      <c r="E44" s="23"/>
    </row>
    <row r="48" spans="5:5" ht="9.75" customHeight="1">
      <c r="E48" s="23"/>
    </row>
  </sheetData>
  <mergeCells count="1">
    <mergeCell ref="A4:B4"/>
  </mergeCells>
  <printOptions horizontalCentered="1"/>
  <pageMargins left="0.866141751056581" right="0.866141751056581" top="0.550787420723382" bottom="0.550787420723382" header="0.274999991176635" footer="0.236102351992149"/>
  <pageSetup firstPageNumber="1" useFirstPageNumber="1" orientation="portrait" paperSize="9" scale="75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1"/>
  <sheetViews>
    <sheetView showGridLines="0" showZeros="0" workbookViewId="0" topLeftCell="A1">
      <selection pane="topLeft" activeCell="B7" sqref="B7"/>
    </sheetView>
  </sheetViews>
  <sheetFormatPr defaultColWidth="9.16333333333333" defaultRowHeight="12.75" customHeight="1"/>
  <cols>
    <col min="1" max="1" width="16.5" customWidth="1"/>
    <col min="2" max="2" width="47" customWidth="1"/>
    <col min="3" max="3" width="19.5" customWidth="1"/>
    <col min="4" max="4" width="15.3333333333333" customWidth="1"/>
    <col min="5" max="5" width="16.5" customWidth="1"/>
    <col min="6" max="6" width="15.3333333333333" customWidth="1"/>
    <col min="7" max="7" width="18" customWidth="1"/>
    <col min="8" max="8" width="14" customWidth="1"/>
    <col min="9" max="9" width="10.6666666666667" customWidth="1"/>
    <col min="10" max="10" width="13.8333333333333" customWidth="1"/>
    <col min="11" max="11" width="9.83333333333333" customWidth="1"/>
    <col min="12" max="12" width="12.5" customWidth="1"/>
    <col min="13" max="13" width="8.66666666666667" customWidth="1"/>
  </cols>
  <sheetData>
    <row r="1" spans="1:13" ht="15" customHeight="1">
      <c r="A1" t="s">
        <v>143</v>
      </c>
    </row>
    <row r="2" spans="1:13" ht="27.75" customHeight="1">
      <c r="A2" s="9" t="s">
        <v>144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25" customHeight="1">
      <c r="A3" s="2" t="s">
        <v>187</v>
      </c>
      <c r="B3" s="33"/>
      <c r="C3" s="10"/>
      <c r="D3" s="10"/>
      <c r="E3" s="10"/>
      <c r="F3" s="10"/>
      <c r="G3" s="10"/>
      <c r="H3" s="10"/>
      <c r="I3" s="10"/>
      <c r="J3" s="10"/>
      <c r="K3" s="10"/>
      <c r="L3" s="163" t="s">
        <v>3</v>
      </c>
      <c r="M3" s="163"/>
    </row>
    <row r="4" spans="1:13" ht="35.25" customHeight="1">
      <c r="A4" s="157" t="s">
        <v>53</v>
      </c>
      <c r="B4" s="160" t="s">
        <v>54</v>
      </c>
      <c r="C4" s="160" t="s">
        <v>8</v>
      </c>
      <c r="D4" s="160" t="s">
        <v>141</v>
      </c>
      <c r="E4" s="165" t="s">
        <v>145</v>
      </c>
      <c r="F4" s="165" t="s">
        <v>146</v>
      </c>
      <c r="G4" s="165" t="s">
        <v>147</v>
      </c>
      <c r="H4" s="164" t="s">
        <v>148</v>
      </c>
      <c r="I4" s="164"/>
      <c r="J4" s="164"/>
      <c r="K4" s="164"/>
      <c r="L4" s="164"/>
      <c r="M4" s="164"/>
    </row>
    <row r="5" spans="1:13" ht="57" customHeight="1">
      <c r="A5" s="161"/>
      <c r="B5" s="162"/>
      <c r="C5" s="162"/>
      <c r="D5" s="162"/>
      <c r="E5" s="166"/>
      <c r="F5" s="166"/>
      <c r="G5" s="166"/>
      <c r="H5" s="34" t="s">
        <v>149</v>
      </c>
      <c r="I5" s="34" t="s">
        <v>150</v>
      </c>
      <c r="J5" s="34" t="s">
        <v>151</v>
      </c>
      <c r="K5" s="11" t="s">
        <v>152</v>
      </c>
      <c r="L5" s="11" t="s">
        <v>153</v>
      </c>
      <c r="M5" s="34" t="s">
        <v>154</v>
      </c>
    </row>
    <row r="6" spans="1:14" ht="20.1" customHeight="1">
      <c r="A6" s="29"/>
      <c r="B6" s="30" t="s">
        <v>8</v>
      </c>
      <c r="C6" s="27">
        <v>562.56650000000002</v>
      </c>
      <c r="D6" s="27">
        <v>0</v>
      </c>
      <c r="E6" s="27">
        <v>562.56650000000002</v>
      </c>
      <c r="F6" s="27">
        <v>0</v>
      </c>
      <c r="G6" s="27">
        <v>0</v>
      </c>
      <c r="H6" s="27">
        <v>0</v>
      </c>
      <c r="I6" s="126" t="s">
        <v>188</v>
      </c>
      <c r="J6" s="126" t="s">
        <v>188</v>
      </c>
      <c r="K6" s="126" t="s">
        <v>188</v>
      </c>
      <c r="L6" s="126" t="s">
        <v>188</v>
      </c>
      <c r="M6" s="127" t="s">
        <v>188</v>
      </c>
      <c r="N6" s="23"/>
    </row>
    <row r="7" spans="1:14" ht="20.1" customHeight="1">
      <c r="A7" s="29" t="s">
        <v>57</v>
      </c>
      <c r="B7" s="30" t="s">
        <v>58</v>
      </c>
      <c r="C7" s="27">
        <v>505.86590000000001</v>
      </c>
      <c r="D7" s="27"/>
      <c r="E7" s="27">
        <v>505.86590000000001</v>
      </c>
      <c r="F7" s="27">
        <v>0</v>
      </c>
      <c r="G7" s="27">
        <v>0</v>
      </c>
      <c r="H7" s="27">
        <v>0</v>
      </c>
      <c r="I7" s="37"/>
      <c r="J7" s="37"/>
      <c r="K7" s="37"/>
      <c r="L7" s="37"/>
      <c r="M7" s="38"/>
      <c r="N7" s="23"/>
    </row>
    <row r="8" spans="1:13" ht="20.1" customHeight="1">
      <c r="A8" s="29" t="s">
        <v>191</v>
      </c>
      <c r="B8" s="30" t="s">
        <v>189</v>
      </c>
      <c r="C8" s="27">
        <v>505.86590000000001</v>
      </c>
      <c r="D8" s="27"/>
      <c r="E8" s="27">
        <v>505.86590000000001</v>
      </c>
      <c r="F8" s="27"/>
      <c r="G8" s="27"/>
      <c r="H8" s="27"/>
      <c r="I8" s="37"/>
      <c r="J8" s="37"/>
      <c r="K8" s="37"/>
      <c r="L8" s="37"/>
      <c r="M8" s="38"/>
    </row>
    <row r="9" spans="1:13" ht="20.1" customHeight="1">
      <c r="A9" s="29" t="s">
        <v>192</v>
      </c>
      <c r="B9" s="30" t="s">
        <v>190</v>
      </c>
      <c r="C9" s="27">
        <v>505.86590000000001</v>
      </c>
      <c r="D9" s="27"/>
      <c r="E9" s="27">
        <v>505.86590000000001</v>
      </c>
      <c r="F9" s="27"/>
      <c r="G9" s="27"/>
      <c r="H9" s="27"/>
      <c r="I9" s="37"/>
      <c r="J9" s="37"/>
      <c r="K9" s="37"/>
      <c r="L9" s="37"/>
      <c r="M9" s="38"/>
    </row>
    <row r="10" spans="1:13" ht="20.1" customHeight="1">
      <c r="A10" s="29" t="s">
        <v>59</v>
      </c>
      <c r="B10" s="30" t="s">
        <v>60</v>
      </c>
      <c r="C10" s="27">
        <v>23.5288</v>
      </c>
      <c r="D10" s="27"/>
      <c r="E10" s="27">
        <v>23.5288</v>
      </c>
      <c r="F10" s="27">
        <v>0</v>
      </c>
      <c r="G10" s="27">
        <v>0</v>
      </c>
      <c r="H10" s="27">
        <v>0</v>
      </c>
      <c r="I10" s="37"/>
      <c r="J10" s="37"/>
      <c r="K10" s="37"/>
      <c r="L10" s="37"/>
      <c r="M10" s="38"/>
    </row>
    <row r="11" spans="1:13" ht="20.1" customHeight="1">
      <c r="A11" s="29" t="s">
        <v>61</v>
      </c>
      <c r="B11" s="30" t="s">
        <v>62</v>
      </c>
      <c r="C11" s="27">
        <v>23.5288</v>
      </c>
      <c r="D11" s="27"/>
      <c r="E11" s="27">
        <v>23.5288</v>
      </c>
      <c r="F11" s="27">
        <v>0</v>
      </c>
      <c r="G11" s="27">
        <v>0</v>
      </c>
      <c r="H11" s="27">
        <v>0</v>
      </c>
      <c r="I11" s="37"/>
      <c r="J11" s="37"/>
      <c r="K11" s="37"/>
      <c r="L11" s="37"/>
      <c r="M11" s="38"/>
    </row>
    <row r="12" spans="1:13" ht="20.1" customHeight="1">
      <c r="A12" s="29" t="s">
        <v>63</v>
      </c>
      <c r="B12" s="30" t="s">
        <v>64</v>
      </c>
      <c r="C12" s="27">
        <v>23.5288</v>
      </c>
      <c r="D12" s="27"/>
      <c r="E12" s="27">
        <v>23.5288</v>
      </c>
      <c r="F12" s="27">
        <v>0</v>
      </c>
      <c r="G12" s="27">
        <v>0</v>
      </c>
      <c r="H12" s="27">
        <v>0</v>
      </c>
      <c r="I12" s="37"/>
      <c r="J12" s="37"/>
      <c r="K12" s="37"/>
      <c r="L12" s="37"/>
      <c r="M12" s="38"/>
    </row>
    <row r="13" spans="1:13" ht="20.1" customHeight="1">
      <c r="A13" s="29" t="s">
        <v>65</v>
      </c>
      <c r="B13" s="30" t="s">
        <v>66</v>
      </c>
      <c r="C13" s="27">
        <v>15.5251</v>
      </c>
      <c r="D13" s="27"/>
      <c r="E13" s="27">
        <v>15.5251</v>
      </c>
      <c r="F13" s="27">
        <v>0</v>
      </c>
      <c r="G13" s="27">
        <v>0</v>
      </c>
      <c r="H13" s="27">
        <v>0</v>
      </c>
      <c r="I13" s="37"/>
      <c r="J13" s="37"/>
      <c r="K13" s="37"/>
      <c r="L13" s="37"/>
      <c r="M13" s="38"/>
    </row>
    <row r="14" spans="1:13" ht="20.1" customHeight="1">
      <c r="A14" s="29" t="s">
        <v>67</v>
      </c>
      <c r="B14" s="30" t="s">
        <v>68</v>
      </c>
      <c r="C14" s="27">
        <v>15.5251</v>
      </c>
      <c r="D14" s="27"/>
      <c r="E14" s="27">
        <v>15.5251</v>
      </c>
      <c r="F14" s="27">
        <v>0</v>
      </c>
      <c r="G14" s="27">
        <v>0</v>
      </c>
      <c r="H14" s="27">
        <v>0</v>
      </c>
      <c r="I14" s="37"/>
      <c r="J14" s="37"/>
      <c r="K14" s="37"/>
      <c r="L14" s="37"/>
      <c r="M14" s="38"/>
    </row>
    <row r="15" spans="1:13" ht="20.1" customHeight="1">
      <c r="A15" s="29" t="s">
        <v>69</v>
      </c>
      <c r="B15" s="30" t="s">
        <v>70</v>
      </c>
      <c r="C15" s="27">
        <v>10.146800000000001</v>
      </c>
      <c r="D15" s="27"/>
      <c r="E15" s="27">
        <v>10.146800000000001</v>
      </c>
      <c r="F15" s="27">
        <v>0</v>
      </c>
      <c r="G15" s="27">
        <v>0</v>
      </c>
      <c r="H15" s="27">
        <v>0</v>
      </c>
      <c r="I15" s="37"/>
      <c r="J15" s="37"/>
      <c r="K15" s="37"/>
      <c r="L15" s="37"/>
      <c r="M15" s="38"/>
    </row>
    <row r="16" spans="1:13" ht="20.1" customHeight="1">
      <c r="A16" s="29" t="s">
        <v>71</v>
      </c>
      <c r="B16" s="30" t="s">
        <v>72</v>
      </c>
      <c r="C16" s="27">
        <v>5.3783000000000003</v>
      </c>
      <c r="D16" s="27"/>
      <c r="E16" s="27">
        <v>5.3783000000000003</v>
      </c>
      <c r="F16" s="27">
        <v>0</v>
      </c>
      <c r="G16" s="27">
        <v>0</v>
      </c>
      <c r="H16" s="27">
        <v>0</v>
      </c>
      <c r="I16" s="37"/>
      <c r="J16" s="37"/>
      <c r="K16" s="37"/>
      <c r="L16" s="37"/>
      <c r="M16" s="38"/>
    </row>
    <row r="17" spans="1:13" ht="20.1" customHeight="1">
      <c r="A17" s="29" t="s">
        <v>73</v>
      </c>
      <c r="B17" s="30" t="s">
        <v>74</v>
      </c>
      <c r="C17" s="27">
        <v>17.646599999999999</v>
      </c>
      <c r="D17" s="27"/>
      <c r="E17" s="27">
        <v>17.646599999999999</v>
      </c>
      <c r="F17" s="27">
        <v>0</v>
      </c>
      <c r="G17" s="27">
        <v>0</v>
      </c>
      <c r="H17" s="27">
        <v>0</v>
      </c>
      <c r="I17" s="37"/>
      <c r="J17" s="37"/>
      <c r="K17" s="37"/>
      <c r="L17" s="37"/>
      <c r="M17" s="38"/>
    </row>
    <row r="18" spans="1:13" ht="20.1" customHeight="1">
      <c r="A18" s="29" t="s">
        <v>75</v>
      </c>
      <c r="B18" s="30" t="s">
        <v>76</v>
      </c>
      <c r="C18" s="27">
        <v>17.646599999999999</v>
      </c>
      <c r="D18" s="27"/>
      <c r="E18" s="27">
        <v>17.646599999999999</v>
      </c>
      <c r="F18" s="27">
        <v>0</v>
      </c>
      <c r="G18" s="27">
        <v>0</v>
      </c>
      <c r="H18" s="27">
        <v>0</v>
      </c>
      <c r="I18" s="37"/>
      <c r="J18" s="37"/>
      <c r="K18" s="37"/>
      <c r="L18" s="37"/>
      <c r="M18" s="38"/>
    </row>
    <row r="19" spans="1:13" ht="20.1" customHeight="1">
      <c r="A19" s="29" t="s">
        <v>77</v>
      </c>
      <c r="B19" s="30" t="s">
        <v>78</v>
      </c>
      <c r="C19" s="27">
        <v>17.646599999999999</v>
      </c>
      <c r="D19" s="27"/>
      <c r="E19" s="27">
        <v>17.646599999999999</v>
      </c>
      <c r="F19" s="27">
        <v>0</v>
      </c>
      <c r="G19" s="27">
        <v>0</v>
      </c>
      <c r="H19" s="27">
        <v>0</v>
      </c>
      <c r="I19" s="37"/>
      <c r="J19" s="37"/>
      <c r="K19" s="37"/>
      <c r="L19" s="37"/>
      <c r="M19" s="38"/>
    </row>
    <row r="20" spans="1:13" ht="20.1" customHeight="1">
      <c r="A20" s="22"/>
      <c r="B20" s="22"/>
      <c r="C20" s="35"/>
      <c r="D20" s="21"/>
      <c r="E20" s="21"/>
      <c r="F20" s="21"/>
      <c r="G20" s="21"/>
      <c r="H20" s="21"/>
      <c r="I20" s="21"/>
      <c r="J20" s="21"/>
      <c r="K20" s="35"/>
      <c r="L20" s="21"/>
      <c r="M20" s="21"/>
    </row>
    <row r="21" spans="1:13" ht="12.75" customHeight="1">
      <c r="A21" t="s">
        <v>155</v>
      </c>
    </row>
  </sheetData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" right="0.354173239760511" top="0.983858296251672" bottom="0.983858296251672" header="0.511023613411611" footer="0.511023613411611"/>
  <pageSetup firstPageNumber="1" useFirstPageNumber="1" orientation="landscape" paperSize="9" scale="44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showGridLines="0" showZeros="0" tabSelected="1" workbookViewId="0" topLeftCell="A1">
      <selection pane="topLeft" activeCell="D9" sqref="D9"/>
    </sheetView>
  </sheetViews>
  <sheetFormatPr defaultColWidth="9.16333333333333" defaultRowHeight="12.75" customHeight="1"/>
  <cols>
    <col min="1" max="1" width="24.3333333333333" customWidth="1"/>
    <col min="2" max="2" width="47.3333333333333" customWidth="1"/>
    <col min="3" max="5" width="25.5" customWidth="1"/>
    <col min="6" max="6" width="15.6666666666667" customWidth="1"/>
    <col min="7" max="10" width="8.66666666666667" customWidth="1"/>
  </cols>
  <sheetData>
    <row r="1" spans="1:5" ht="9.75" customHeight="1">
      <c r="A1" s="23" t="s">
        <v>156</v>
      </c>
    </row>
    <row r="2" spans="1:6" ht="18.75" customHeight="1">
      <c r="A2" s="156" t="s">
        <v>157</v>
      </c>
      <c r="B2" s="156"/>
      <c r="C2" s="156"/>
      <c r="D2" s="156"/>
      <c r="E2" s="156"/>
      <c r="F2" s="156"/>
    </row>
    <row r="3" spans="1:5" ht="22.5" customHeight="1">
      <c r="A3" s="2" t="s">
        <v>194</v>
      </c>
      <c r="B3" s="10"/>
      <c r="C3" s="10"/>
      <c r="D3" s="10"/>
      <c r="E3" s="28" t="s">
        <v>3</v>
      </c>
    </row>
    <row r="4" spans="1:5" ht="20.1" customHeight="1">
      <c r="A4" s="14" t="s">
        <v>53</v>
      </c>
      <c r="B4" s="11" t="s">
        <v>54</v>
      </c>
      <c r="C4" s="11" t="s">
        <v>8</v>
      </c>
      <c r="D4" s="11" t="s">
        <v>55</v>
      </c>
      <c r="E4" s="11" t="s">
        <v>56</v>
      </c>
    </row>
    <row r="5" spans="1:7" ht="20.1" customHeight="1">
      <c r="A5" s="29"/>
      <c r="B5" s="30" t="s">
        <v>8</v>
      </c>
      <c r="C5" s="31">
        <v>562.56650000000002</v>
      </c>
      <c r="D5" s="31">
        <v>240.06649999999999</v>
      </c>
      <c r="E5" s="32">
        <v>322.50</v>
      </c>
      <c r="F5" s="23"/>
      <c r="G5" s="23"/>
    </row>
    <row r="6" spans="1:9" ht="20.1" customHeight="1">
      <c r="A6" s="29" t="s">
        <v>57</v>
      </c>
      <c r="B6" s="30" t="s">
        <v>58</v>
      </c>
      <c r="C6" s="31">
        <v>505.86590000000001</v>
      </c>
      <c r="D6" s="31">
        <v>183.36590000000001</v>
      </c>
      <c r="E6" s="32">
        <v>322.50</v>
      </c>
      <c r="G6" s="23"/>
      <c r="I6" s="23"/>
    </row>
    <row r="7" spans="1:10" ht="20.1" customHeight="1">
      <c r="A7" s="29" t="s">
        <v>191</v>
      </c>
      <c r="B7" s="30" t="s">
        <v>189</v>
      </c>
      <c r="C7" s="31">
        <v>505.86590000000001</v>
      </c>
      <c r="D7" s="31">
        <v>183.36590000000001</v>
      </c>
      <c r="E7" s="32">
        <v>322.50</v>
      </c>
      <c r="G7" s="23"/>
      <c r="H7" s="23"/>
      <c r="J7" s="23"/>
    </row>
    <row r="8" spans="1:8" ht="19.5" customHeight="1">
      <c r="A8" s="29" t="s">
        <v>193</v>
      </c>
      <c r="B8" s="30" t="s">
        <v>190</v>
      </c>
      <c r="C8" s="31">
        <v>505.86590000000001</v>
      </c>
      <c r="D8" s="31">
        <v>183.36590000000001</v>
      </c>
      <c r="E8" s="32">
        <v>322.50</v>
      </c>
      <c r="F8" s="23"/>
      <c r="H8" s="23"/>
    </row>
    <row r="9" spans="1:5" ht="20.1" customHeight="1">
      <c r="A9" s="29" t="s">
        <v>59</v>
      </c>
      <c r="B9" s="30" t="s">
        <v>60</v>
      </c>
      <c r="C9" s="31">
        <v>23.5288</v>
      </c>
      <c r="D9" s="31">
        <v>23.5288</v>
      </c>
      <c r="E9" s="32"/>
    </row>
    <row r="10" spans="1:5" ht="20.1" customHeight="1">
      <c r="A10" s="29" t="s">
        <v>61</v>
      </c>
      <c r="B10" s="30" t="s">
        <v>62</v>
      </c>
      <c r="C10" s="31">
        <v>23.5288</v>
      </c>
      <c r="D10" s="31">
        <v>23.5288</v>
      </c>
      <c r="E10" s="32"/>
    </row>
    <row r="11" spans="1:5" ht="20.1" customHeight="1">
      <c r="A11" s="29" t="s">
        <v>63</v>
      </c>
      <c r="B11" s="30" t="s">
        <v>64</v>
      </c>
      <c r="C11" s="31">
        <v>23.5288</v>
      </c>
      <c r="D11" s="31">
        <v>23.5288</v>
      </c>
      <c r="E11" s="32"/>
    </row>
    <row r="12" spans="1:5" ht="20.1" customHeight="1">
      <c r="A12" s="29" t="s">
        <v>65</v>
      </c>
      <c r="B12" s="30" t="s">
        <v>66</v>
      </c>
      <c r="C12" s="31">
        <v>15.5251</v>
      </c>
      <c r="D12" s="31">
        <v>15.5251</v>
      </c>
      <c r="E12" s="32"/>
    </row>
    <row r="13" spans="1:5" ht="20.1" customHeight="1">
      <c r="A13" s="29" t="s">
        <v>67</v>
      </c>
      <c r="B13" s="30" t="s">
        <v>68</v>
      </c>
      <c r="C13" s="31">
        <v>15.5251</v>
      </c>
      <c r="D13" s="31">
        <v>15.5251</v>
      </c>
      <c r="E13" s="32"/>
    </row>
    <row r="14" spans="1:5" ht="20.1" customHeight="1">
      <c r="A14" s="29" t="s">
        <v>69</v>
      </c>
      <c r="B14" s="30" t="s">
        <v>70</v>
      </c>
      <c r="C14" s="31">
        <v>10.146800000000001</v>
      </c>
      <c r="D14" s="31">
        <v>10.146800000000001</v>
      </c>
      <c r="E14" s="32"/>
    </row>
    <row r="15" spans="1:5" ht="20.1" customHeight="1">
      <c r="A15" s="29" t="s">
        <v>71</v>
      </c>
      <c r="B15" s="30" t="s">
        <v>72</v>
      </c>
      <c r="C15" s="31">
        <v>5.3783000000000003</v>
      </c>
      <c r="D15" s="31">
        <v>5.3783000000000003</v>
      </c>
      <c r="E15" s="32"/>
    </row>
    <row r="16" spans="1:5" ht="20.1" customHeight="1">
      <c r="A16" s="29" t="s">
        <v>73</v>
      </c>
      <c r="B16" s="30" t="s">
        <v>74</v>
      </c>
      <c r="C16" s="31">
        <v>17.646599999999999</v>
      </c>
      <c r="D16" s="31">
        <v>17.646599999999999</v>
      </c>
      <c r="E16" s="32"/>
    </row>
    <row r="17" spans="1:5" ht="20.1" customHeight="1">
      <c r="A17" s="29" t="s">
        <v>75</v>
      </c>
      <c r="B17" s="30" t="s">
        <v>76</v>
      </c>
      <c r="C17" s="31">
        <v>17.646599999999999</v>
      </c>
      <c r="D17" s="31">
        <v>17.646599999999999</v>
      </c>
      <c r="E17" s="32"/>
    </row>
    <row r="18" spans="1:5" ht="20.1" customHeight="1">
      <c r="A18" s="29" t="s">
        <v>77</v>
      </c>
      <c r="B18" s="30" t="s">
        <v>78</v>
      </c>
      <c r="C18" s="31">
        <v>17.646599999999999</v>
      </c>
      <c r="D18" s="31">
        <v>17.646599999999999</v>
      </c>
      <c r="E18" s="32"/>
    </row>
    <row r="19" spans="1:10" ht="20.1" customHeight="1">
      <c r="A19" s="22"/>
      <c r="B19" s="22"/>
      <c r="C19" s="22"/>
      <c r="D19" s="22"/>
      <c r="E19" s="22"/>
      <c r="G19" s="23"/>
      <c r="H19" s="23"/>
      <c r="J19" s="23"/>
    </row>
    <row r="20" spans="1:5" ht="12.75" customHeight="1">
      <c r="A20" t="s">
        <v>155</v>
      </c>
    </row>
  </sheetData>
  <mergeCells count="1">
    <mergeCell ref="A2:F2"/>
  </mergeCells>
  <printOptions horizontalCentered="1"/>
  <pageMargins left="0.550787420723382" right="0.550787420723382" top="0.983858296251672" bottom="0.983858296251672" header="0.511023613411611" footer="0.511023613411611"/>
  <pageSetup firstPageNumber="1" useFirstPageNumber="1" orientation="landscape" paperSize="9" scale="7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4"/>
  <sheetViews>
    <sheetView showGridLines="0" showZeros="0" workbookViewId="0" topLeftCell="A1">
      <selection pane="topLeft" activeCell="D8" sqref="D8"/>
    </sheetView>
  </sheetViews>
  <sheetFormatPr defaultColWidth="9.16333333333333" defaultRowHeight="12.75" customHeight="1"/>
  <cols>
    <col min="1" max="1" width="55.5" customWidth="1"/>
    <col min="2" max="2" width="19.5" customWidth="1"/>
    <col min="3" max="3" width="20.5" customWidth="1"/>
    <col min="4" max="4" width="20.3333333333333" customWidth="1"/>
    <col min="5" max="5" width="37.6666666666667" customWidth="1"/>
    <col min="6" max="6" width="18.3333333333333" customWidth="1"/>
    <col min="7" max="7" width="17.6666666666667" customWidth="1"/>
  </cols>
  <sheetData>
    <row r="1" spans="1:7" ht="9.75" customHeight="1">
      <c r="A1" t="s">
        <v>158</v>
      </c>
    </row>
    <row r="2" spans="1:7" ht="27.75" customHeight="1">
      <c r="A2" s="9" t="s">
        <v>208</v>
      </c>
      <c r="B2" s="9"/>
      <c r="C2" s="9"/>
      <c r="D2" s="9"/>
      <c r="E2" s="9"/>
      <c r="F2" s="9"/>
      <c r="G2" s="9"/>
    </row>
    <row r="3" spans="1:7" ht="17.25" customHeight="1">
      <c r="A3" s="2" t="s">
        <v>2</v>
      </c>
      <c r="B3" s="10"/>
      <c r="C3" s="10"/>
      <c r="D3" s="10"/>
      <c r="E3" s="10"/>
      <c r="F3" s="10"/>
      <c r="G3" s="24" t="s">
        <v>3</v>
      </c>
    </row>
    <row r="4" spans="1:7" ht="27" customHeight="1">
      <c r="A4" s="157" t="s">
        <v>159</v>
      </c>
      <c r="B4" s="160" t="s">
        <v>8</v>
      </c>
      <c r="C4" s="165" t="s">
        <v>160</v>
      </c>
      <c r="D4" s="165" t="s">
        <v>161</v>
      </c>
      <c r="E4" s="158" t="s">
        <v>147</v>
      </c>
      <c r="F4" s="154" t="s">
        <v>162</v>
      </c>
      <c r="G4" s="154"/>
    </row>
    <row r="5" spans="1:7" ht="25.5" customHeight="1">
      <c r="A5" s="161"/>
      <c r="B5" s="162"/>
      <c r="C5" s="166"/>
      <c r="D5" s="166"/>
      <c r="E5" s="166"/>
      <c r="F5" s="25" t="s">
        <v>148</v>
      </c>
      <c r="G5" s="26" t="s">
        <v>141</v>
      </c>
    </row>
    <row r="6" spans="1:9" ht="20.1" customHeight="1">
      <c r="A6" s="16"/>
      <c r="B6" s="15"/>
      <c r="C6" s="15"/>
      <c r="D6" s="15"/>
      <c r="E6" s="15"/>
      <c r="F6" s="27"/>
      <c r="G6" s="17"/>
      <c r="H6" s="23"/>
      <c r="I6" s="23"/>
    </row>
    <row r="7" spans="1:9" ht="20.1" customHeight="1">
      <c r="A7" s="16"/>
      <c r="B7" s="15"/>
      <c r="C7" s="15"/>
      <c r="D7" s="15"/>
      <c r="E7" s="15"/>
      <c r="F7" s="27"/>
      <c r="G7" s="17"/>
      <c r="H7" s="23"/>
      <c r="I7" s="23"/>
    </row>
    <row r="8" spans="1:8" ht="20.1" customHeight="1">
      <c r="A8" s="16"/>
      <c r="B8" s="15"/>
      <c r="C8" s="15"/>
      <c r="D8" s="15"/>
      <c r="E8" s="15"/>
      <c r="F8" s="27"/>
      <c r="G8" s="17"/>
      <c r="H8" s="23"/>
    </row>
    <row r="9" spans="1:9" ht="20.1" customHeight="1">
      <c r="A9" s="16"/>
      <c r="B9" s="15"/>
      <c r="C9" s="15"/>
      <c r="D9" s="15"/>
      <c r="E9" s="15"/>
      <c r="F9" s="27"/>
      <c r="G9" s="17"/>
      <c r="H9" s="23"/>
      <c r="I9" s="23"/>
    </row>
    <row r="10" spans="1:7" ht="20.1" customHeight="1">
      <c r="A10" s="16"/>
      <c r="B10" s="15"/>
      <c r="C10" s="15"/>
      <c r="D10" s="15"/>
      <c r="E10" s="15"/>
      <c r="F10" s="27"/>
      <c r="G10" s="17"/>
    </row>
    <row r="11" spans="1:9" ht="20.1" customHeight="1">
      <c r="A11" s="18"/>
      <c r="B11" s="19"/>
      <c r="C11" s="19"/>
      <c r="D11" s="19"/>
      <c r="E11" s="19"/>
      <c r="F11" s="19"/>
      <c r="G11" s="19"/>
      <c r="H11" s="23"/>
      <c r="I11" s="23"/>
    </row>
    <row r="12" spans="1:8" ht="20.1" customHeight="1">
      <c r="A12" s="20"/>
      <c r="B12" s="21"/>
      <c r="C12" s="21"/>
      <c r="D12" s="21"/>
      <c r="E12" s="21"/>
      <c r="F12" s="21"/>
      <c r="G12" s="21"/>
      <c r="H12" s="23"/>
    </row>
    <row r="13" spans="1:9" ht="20.1" customHeight="1">
      <c r="A13" s="22"/>
      <c r="B13" s="21"/>
      <c r="C13" s="21"/>
      <c r="D13" s="21"/>
      <c r="E13" s="21"/>
      <c r="F13" s="21"/>
      <c r="G13" s="21"/>
      <c r="H13" s="23"/>
      <c r="I13" s="23"/>
    </row>
    <row r="14" spans="1:7" ht="12" customHeight="1">
      <c r="A14" s="138" t="s">
        <v>207</v>
      </c>
    </row>
  </sheetData>
  <mergeCells count="6">
    <mergeCell ref="F4:G4"/>
    <mergeCell ref="A4:A5"/>
    <mergeCell ref="B4:B5"/>
    <mergeCell ref="C4:C5"/>
    <mergeCell ref="D4:D5"/>
    <mergeCell ref="E4:E5"/>
  </mergeCells>
  <printOptions horizontalCentered="1"/>
  <pageMargins left="0.354173239760511" right="0.354173239760511" top="0.983858296251672" bottom="0.983858296251672" header="0.511023613411611" footer="0.511023613411611"/>
  <pageSetup firstPageNumber="1" useFirstPageNumber="1" orientation="landscape" paperSize="9" scale="87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附表1部门财政拨款收支总表</vt:lpstr>
      <vt:lpstr>附表2部门一般公共预算支出预算表</vt:lpstr>
      <vt:lpstr>附表3部门一般公共预算基本支出表</vt:lpstr>
      <vt:lpstr>附表4部门政府性基金收支预算表</vt:lpstr>
      <vt:lpstr>附表5部门国有资本经营收支预算表</vt:lpstr>
      <vt:lpstr>附表6部门收支预算总表</vt:lpstr>
      <vt:lpstr>附表7部门收入预算总表</vt:lpstr>
      <vt:lpstr>附表8部门支出预算总表</vt:lpstr>
      <vt:lpstr>附表9部门政府采购支出表</vt:lpstr>
      <vt:lpstr>附表10部门政府购买服务支出表</vt:lpstr>
      <vt:lpstr>附表11县级部门专项资金清单</vt:lpstr>
      <vt:lpstr>附表12部门整体支出绩效目标表</vt:lpstr>
      <vt:lpstr>附表13-1部门绩效目标申报表</vt:lpstr>
      <vt:lpstr>附表13-2部门绩效目标申报表</vt:lpstr>
      <vt:lpstr>2021年“三公”经费财政拨款支出预算情况28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LTKJ888</dc:creator>
  <cp:keywords/>
  <dc:description/>
  <cp:lastModifiedBy>LTKJ888</cp:lastModifiedBy>
  <cp:lastPrinted>2021-01-21T01:11:59Z</cp:lastPrinted>
  <dcterms:created xsi:type="dcterms:W3CDTF">2021-01-14T02:04:22Z</dcterms:created>
  <dcterms:modified xsi:type="dcterms:W3CDTF">2021-01-21T01:48:58Z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