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3428" tabRatio="742" firstSheet="8" activeTab="9"/>
  </bookViews>
  <sheets>
    <sheet name="2020年财政拨款收支预算总表18" sheetId="1" r:id="rId1"/>
    <sheet name="2020年一般公共预算支出预算表19" sheetId="2" r:id="rId2"/>
    <sheet name="2020年一般公共预算基本支出预算表20" sheetId="3" r:id="rId3"/>
    <sheet name="2020年政府性基金预算支出表21" sheetId="4" r:id="rId4"/>
    <sheet name="2020年国有资本经营预算支出表22" sheetId="5" r:id="rId5"/>
    <sheet name="2020年部门收支预算总表23" sheetId="6" r:id="rId6"/>
    <sheet name="2020年部门收入预算总表24" sheetId="7" r:id="rId7"/>
    <sheet name="2020年部门支出预算总表25" sheetId="8" r:id="rId8"/>
    <sheet name="2019年部门政府采购支出表26" sheetId="9" r:id="rId9"/>
    <sheet name="2020年县级部门专项资金清单27" sheetId="10" r:id="rId10"/>
    <sheet name="2020年“三公”经费财政拨款支出预算情况28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<sst xmlns="http://schemas.openxmlformats.org/spreadsheetml/2006/main" count="295" uniqueCount="161">
  <si>
    <t>部门公开表1</t>
  </si>
  <si>
    <r>
      <t>寿县县委政法委</t>
    </r>
    <r>
      <rPr>
        <sz val="18"/>
        <color indexed="8"/>
        <rFont val="黑体"/>
        <family val="3"/>
      </rPr>
      <t>2020年财政拨款收支预算总表</t>
    </r>
  </si>
  <si>
    <r>
      <t xml:space="preserve">                                                                                 </t>
    </r>
    <r>
      <rPr>
        <sz val="10"/>
        <color indexed="8"/>
        <rFont val="宋体"/>
        <family val="0"/>
      </rPr>
      <t>单位：万元</t>
    </r>
  </si>
  <si>
    <t>收   入</t>
  </si>
  <si>
    <t>支   出</t>
  </si>
  <si>
    <t>项目</t>
  </si>
  <si>
    <t>预算数</t>
  </si>
  <si>
    <t>合计</t>
  </si>
  <si>
    <t>一般公共预算拨款</t>
  </si>
  <si>
    <t>政府性基金预算拨款</t>
  </si>
  <si>
    <t>国有资本经营预算拨款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</si>
  <si>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</si>
  <si>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</si>
  <si>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</si>
  <si>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</si>
  <si>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</si>
  <si>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</si>
  <si>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</si>
  <si>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</si>
  <si>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</si>
  <si>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</si>
  <si>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</si>
  <si>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</si>
  <si>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</si>
  <si>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</si>
  <si>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</si>
  <si>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</si>
  <si>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</si>
  <si>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</si>
  <si>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</si>
  <si>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</si>
  <si>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</si>
  <si>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</si>
  <si>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</si>
  <si>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</si>
  <si>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</si>
  <si>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</si>
  <si>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</si>
  <si>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</si>
  <si>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</si>
  <si>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</si>
  <si>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</si>
  <si>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</si>
  <si>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</si>
  <si>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</si>
  <si>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</si>
  <si>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</si>
  <si>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</si>
  <si>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</si>
  <si>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r>
      <t>寿县县委政法委</t>
    </r>
    <r>
      <rPr>
        <sz val="18"/>
        <color indexed="8"/>
        <rFont val="黑体"/>
        <family val="3"/>
      </rPr>
      <t>2020年一般公共预算支出预算表</t>
    </r>
  </si>
  <si>
    <t>单位：万元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</si>
  <si>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</si>
  <si>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</si>
  <si>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</si>
  <si>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</si>
  <si>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</si>
  <si>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</si>
  <si>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</si>
  <si>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20131</t>
  </si>
  <si>
    <t>党委办公厅（室）及相关机构事务</t>
  </si>
  <si>
    <t>2013101</t>
  </si>
  <si>
    <t xml:space="preserve">         行政运行</t>
  </si>
  <si>
    <t>221</t>
  </si>
  <si>
    <t>住房保障支出</t>
  </si>
  <si>
    <t xml:space="preserve">    住房改革支出</t>
  </si>
  <si>
    <t xml:space="preserve">         住房公积金</t>
  </si>
  <si>
    <t>210</t>
  </si>
  <si>
    <t>卫生健康支出</t>
  </si>
  <si>
    <t xml:space="preserve">    行政事业单位医疗</t>
  </si>
  <si>
    <t xml:space="preserve">         基本医疗保险</t>
  </si>
  <si>
    <t>208</t>
  </si>
  <si>
    <t xml:space="preserve">    社会保障和就业支出</t>
  </si>
  <si>
    <t xml:space="preserve">      行政事业单位养老支出</t>
  </si>
  <si>
    <t xml:space="preserve">          社会保障缴费支出</t>
  </si>
  <si>
    <t>部门公开表3</t>
  </si>
  <si>
    <r>
      <t>寿县县委政法委2</t>
    </r>
    <r>
      <rPr>
        <sz val="18"/>
        <color indexed="8"/>
        <rFont val="黑体"/>
        <family val="3"/>
      </rPr>
      <t>020</t>
    </r>
    <r>
      <rPr>
        <sz val="18"/>
        <color indexed="8"/>
        <rFont val="黑体"/>
        <family val="3"/>
      </rPr>
      <t>年一般公共预算基本支出预算表</t>
    </r>
  </si>
  <si>
    <t>经济分类科目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</si>
  <si>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</si>
  <si>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</si>
  <si>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</si>
  <si>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</si>
  <si>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</si>
  <si>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</si>
  <si>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</si>
  <si>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</si>
  <si>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</si>
  <si>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</si>
  <si>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</si>
  <si>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</si>
  <si>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</si>
  <si>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 xml:space="preserve">  其他社会保障缴费</t>
  </si>
  <si>
    <t>住房公积金</t>
  </si>
  <si>
    <t>商品和服务支出</t>
  </si>
  <si>
    <t>30299</t>
  </si>
  <si>
    <t>其他商品和服务支出</t>
  </si>
  <si>
    <t xml:space="preserve">  会议费</t>
  </si>
  <si>
    <t xml:space="preserve">  工会经费</t>
  </si>
  <si>
    <t>对个人和家庭的补助</t>
  </si>
  <si>
    <t xml:space="preserve">  生活补助</t>
  </si>
  <si>
    <t>部门公开表4</t>
  </si>
  <si>
    <r>
      <t>寿县县委政法委</t>
    </r>
    <r>
      <rPr>
        <sz val="18"/>
        <color indexed="8"/>
        <rFont val="黑体"/>
        <family val="3"/>
      </rPr>
      <t>2020年政府性基金预算支出表</t>
    </r>
  </si>
  <si>
    <t xml:space="preserve">    </t>
  </si>
  <si>
    <t>政府性基金预算拨款支出</t>
  </si>
  <si>
    <t>注：寿县县委政法委没有政府性基金预算拨款收入，也没有政府性基金预算支出，故本表无数据。</t>
  </si>
  <si>
    <t>部门公开表5</t>
  </si>
  <si>
    <r>
      <t>寿县县委政法委</t>
    </r>
    <r>
      <rPr>
        <sz val="18"/>
        <color indexed="8"/>
        <rFont val="黑体"/>
        <family val="3"/>
      </rPr>
      <t>2020年国有资本经营预算支出表</t>
    </r>
  </si>
  <si>
    <t>国有资本经营预算拨款支出</t>
  </si>
  <si>
    <r>
      <t>注：</t>
    </r>
    <r>
      <rPr>
        <sz val="10.5"/>
        <color indexed="8"/>
        <rFont val="宋体"/>
        <family val="0"/>
      </rPr>
      <t>寿县县委政法委</t>
    </r>
    <r>
      <rPr>
        <sz val="12"/>
        <color indexed="8"/>
        <rFont val="宋体"/>
        <family val="0"/>
      </rPr>
      <t>没有国有资本经营预算拨款收入，也没有国有资本经营预算支出，故本表无数据。</t>
    </r>
  </si>
  <si>
    <t>部门公开表6</t>
  </si>
  <si>
    <r>
      <t>寿县县委政法委</t>
    </r>
    <r>
      <rPr>
        <sz val="18"/>
        <color indexed="8"/>
        <rFont val="黑体"/>
        <family val="3"/>
      </rPr>
      <t>2020年部门收支预算总表</t>
    </r>
  </si>
  <si>
    <t xml:space="preserve">收  入             </t>
  </si>
  <si>
    <t>支  出</t>
  </si>
  <si>
    <t>四、财政专户管理非税收入</t>
  </si>
  <si>
    <t>五、其他收入</t>
  </si>
  <si>
    <t xml:space="preserve">     </t>
  </si>
  <si>
    <t>财政专户</t>
  </si>
  <si>
    <t>其他</t>
  </si>
  <si>
    <t>部门公开表7</t>
  </si>
  <si>
    <r>
      <t>寿县县委政法委</t>
    </r>
    <r>
      <rPr>
        <sz val="18"/>
        <color indexed="8"/>
        <rFont val="黑体"/>
        <family val="3"/>
      </rPr>
      <t>2020年部门收入预算总表</t>
    </r>
  </si>
  <si>
    <t>一般公共预算
拨款收入</t>
  </si>
  <si>
    <t>政府性基金预算拨款收入</t>
  </si>
  <si>
    <t>国有资本经营
预算拨款收入</t>
  </si>
  <si>
    <t>财政专户管理
非税收入</t>
  </si>
  <si>
    <t>其他收入</t>
  </si>
  <si>
    <t>部门公开表8</t>
  </si>
  <si>
    <r>
      <t>寿县县委政法委</t>
    </r>
    <r>
      <rPr>
        <sz val="16"/>
        <color indexed="8"/>
        <rFont val="黑体"/>
        <family val="3"/>
      </rPr>
      <t>2</t>
    </r>
    <r>
      <rPr>
        <sz val="16"/>
        <color indexed="8"/>
        <rFont val="黑体"/>
        <family val="3"/>
      </rPr>
      <t>020</t>
    </r>
    <r>
      <rPr>
        <sz val="16"/>
        <color indexed="8"/>
        <rFont val="黑体"/>
        <family val="3"/>
      </rPr>
      <t>年部门支出预算总表</t>
    </r>
  </si>
  <si>
    <t>部门公开表9</t>
  </si>
  <si>
    <r>
      <t>寿县县委政法委</t>
    </r>
    <r>
      <rPr>
        <sz val="18"/>
        <color indexed="8"/>
        <rFont val="黑体"/>
        <family val="3"/>
      </rPr>
      <t>2020年部门政府采购支出表</t>
    </r>
  </si>
  <si>
    <t>支出项目/政府采购项目名称</t>
  </si>
  <si>
    <t>一般公共预算</t>
  </si>
  <si>
    <t>政府性基金预算</t>
  </si>
  <si>
    <t>部门公开表10</t>
  </si>
  <si>
    <r>
      <t>寿县县委政法委</t>
    </r>
    <r>
      <rPr>
        <sz val="18"/>
        <color indexed="8"/>
        <rFont val="黑体"/>
        <family val="3"/>
      </rPr>
      <t>2020年县级部门专项资金清单</t>
    </r>
  </si>
  <si>
    <t>序号</t>
  </si>
  <si>
    <t>主管部门</t>
  </si>
  <si>
    <t>项目名称</t>
  </si>
  <si>
    <t>预算金额（万元）</t>
  </si>
  <si>
    <t>项目资金安排或
分配依据和标准</t>
  </si>
  <si>
    <t>项目管理办法或流程</t>
  </si>
  <si>
    <t>寿县县委政法委</t>
  </si>
  <si>
    <t>社会管理工作经费</t>
  </si>
  <si>
    <t>推进县、乡镇、村三级综治中心标准化建设与管理，增强平安寿县建设</t>
  </si>
  <si>
    <t>流程：一是强化标准引领；二是明确功能定位；三是加强力量整合；四是完善场所设施；五是推进信息化建设。</t>
  </si>
  <si>
    <t>政法专网月租费</t>
  </si>
  <si>
    <t>扫黑除恶专项斗争工作经费</t>
  </si>
  <si>
    <t>中央及省、市、县关于开展扫黑除恶专项斗争工作部署</t>
  </si>
  <si>
    <t>纵深推进扫黑除恶专项斗争，全面治根，对以侦破的案件循线深挖、逐一见底，使人民群众安全感、满意度明显提升。</t>
  </si>
  <si>
    <t>维护国家政治安全</t>
  </si>
  <si>
    <t>《市委政法委关于全市政法机关维护国家政治安全工作的意见》（淮政法〔2019〕50号）</t>
  </si>
  <si>
    <t>维护国家政治安全，维护改全县革发展稳定大局</t>
  </si>
  <si>
    <t>部门公开表11</t>
  </si>
  <si>
    <t>寿县县委政法委2020年“三公”经费支出预算表</t>
  </si>
  <si>
    <t>（单位：万元）</t>
  </si>
  <si>
    <t>项  目</t>
  </si>
  <si>
    <t>预 算 数</t>
  </si>
  <si>
    <r>
      <t>合</t>
    </r>
    <r>
      <rPr>
        <sz val="16"/>
        <color indexed="8"/>
        <rFont val="Verdana"/>
        <family val="2"/>
      </rPr>
      <t> </t>
    </r>
    <r>
      <rPr>
        <sz val="16"/>
        <color indexed="8"/>
        <rFont val="仿宋_GB2312"/>
        <family val="3"/>
      </rPr>
      <t xml:space="preserve"> 计</t>
    </r>
  </si>
  <si>
    <t>因公出国（境）费</t>
  </si>
  <si>
    <t>公务接待费</t>
  </si>
  <si>
    <t>公务用车购置及运行费</t>
  </si>
  <si>
    <r>
      <t> </t>
    </r>
    <r>
      <rPr>
        <sz val="16"/>
        <color indexed="8"/>
        <rFont val="仿宋_GB2312"/>
        <family val="3"/>
      </rPr>
      <t xml:space="preserve"> 其中：公务用车运行费</t>
    </r>
  </si>
  <si>
    <r>
      <t>     </t>
    </r>
    <r>
      <rPr>
        <sz val="16"/>
        <color indexed="8"/>
        <rFont val="仿宋_GB2312"/>
        <family val="3"/>
      </rPr>
      <t xml:space="preserve"> </t>
    </r>
    <r>
      <rPr>
        <sz val="16"/>
        <color indexed="8"/>
        <rFont val="Verdana"/>
        <family val="2"/>
      </rPr>
      <t xml:space="preserve">    </t>
    </r>
    <r>
      <rPr>
        <sz val="16"/>
        <color indexed="8"/>
        <rFont val="仿宋_GB2312"/>
        <family val="3"/>
      </rPr>
      <t>公务用车购置费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</si>
</sst>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.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6"/>
      <color indexed="8"/>
      <name val="仿宋_GB2312"/>
      <family val="3"/>
    </font>
    <font>
      <sz val="12"/>
      <color indexed="8"/>
      <name val="黑体"/>
      <family val="3"/>
    </font>
    <font>
      <sz val="16"/>
      <color indexed="8"/>
      <name val="Verdana"/>
      <family val="2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黑体"/>
      <family val="3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华文中宋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0.5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176" fontId="2" fillId="0" borderId="0" applyFont="0" applyFill="0" applyBorder="0" applyAlignment="0" applyProtection="0"/>
    <xf numFmtId="0" fontId="3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4" fillId="0" borderId="0">
      <alignment/>
      <protection/>
    </xf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80" fontId="1" fillId="0" borderId="12" xfId="52" applyNumberFormat="1" applyFont="1" applyFill="1" applyBorder="1" applyAlignment="1">
      <alignment horizontal="left" vertical="center"/>
      <protection/>
    </xf>
    <xf numFmtId="0" fontId="11" fillId="0" borderId="12" xfId="0" applyFont="1" applyBorder="1" applyAlignment="1">
      <alignment horizontal="left" wrapText="1"/>
    </xf>
    <xf numFmtId="49" fontId="1" fillId="0" borderId="12" xfId="52" applyNumberFormat="1" applyFont="1" applyFill="1" applyBorder="1" applyAlignment="1">
      <alignment horizontal="center" vertical="center"/>
      <protection/>
    </xf>
    <xf numFmtId="0" fontId="14" fillId="0" borderId="12" xfId="52" applyBorder="1" applyAlignment="1">
      <alignment horizontal="right"/>
      <protection/>
    </xf>
    <xf numFmtId="49" fontId="14" fillId="0" borderId="12" xfId="52" applyNumberFormat="1" applyFont="1" applyBorder="1" applyAlignment="1">
      <alignment horizontal="left" vertical="center"/>
      <protection/>
    </xf>
    <xf numFmtId="0" fontId="14" fillId="0" borderId="12" xfId="52" applyBorder="1" applyAlignment="1">
      <alignment horizontal="center" vertical="center"/>
      <protection/>
    </xf>
    <xf numFmtId="0" fontId="14" fillId="0" borderId="12" xfId="52" applyBorder="1">
      <alignment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horizont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省级部门预决算及“三公”经费公开工作方案附件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L18" sqref="L18"/>
    </sheetView>
  </sheetViews>
  <sheetFormatPr defaultColWidth="8.8515625" defaultRowHeight="15"/>
  <cols>
    <col min="1" max="1" width="21.8515625" style="2" customWidth="1"/>
    <col min="2" max="2" width="8.140625" style="2" customWidth="1"/>
    <col min="3" max="3" width="21.140625" style="2" customWidth="1"/>
    <col min="4" max="4" width="8.8515625" style="2" customWidth="1"/>
    <col min="5" max="5" width="10.421875" style="2" customWidth="1"/>
    <col min="6" max="6" width="10.57421875" style="2" customWidth="1"/>
    <col min="7" max="7" width="12.7109375" style="2" customWidth="1"/>
    <col min="8" max="16384" width="9.00390625" style="2" bestFit="1" customWidth="1"/>
  </cols>
  <sheetData>
    <row r="1" spans="1:7" s="1" customFormat="1" ht="14.25">
      <c r="A1" s="3" t="s">
        <v>0</v>
      </c>
      <c r="B1" s="3"/>
      <c r="C1" s="3"/>
      <c r="D1" s="3"/>
      <c r="E1" s="3"/>
      <c r="F1" s="3"/>
      <c r="G1" s="3"/>
    </row>
    <row r="2" spans="1:7" s="11" customFormat="1" ht="21.75">
      <c r="A2" s="12" t="s">
        <v>1</v>
      </c>
      <c r="B2" s="12"/>
      <c r="C2" s="12"/>
      <c r="D2" s="12"/>
      <c r="E2" s="12"/>
      <c r="F2" s="12"/>
      <c r="G2" s="12"/>
    </row>
    <row r="3" spans="1:7" ht="14.25">
      <c r="A3" s="80" t="s">
        <v>2</v>
      </c>
      <c r="B3" s="80"/>
      <c r="C3" s="80"/>
      <c r="D3" s="80"/>
      <c r="E3" s="80"/>
      <c r="F3" s="80"/>
      <c r="G3" s="80"/>
    </row>
    <row r="4" spans="1:7" s="79" customFormat="1" ht="35.25" customHeight="1">
      <c r="A4" s="58" t="s">
        <v>3</v>
      </c>
      <c r="B4" s="58"/>
      <c r="C4" s="58" t="s">
        <v>4</v>
      </c>
      <c r="D4" s="58"/>
      <c r="E4" s="58"/>
      <c r="F4" s="58"/>
      <c r="G4" s="58"/>
    </row>
    <row r="5" spans="1:7" ht="46.5" customHeight="1">
      <c r="A5" s="18" t="s">
        <v>5</v>
      </c>
      <c r="B5" s="18" t="s">
        <v>6</v>
      </c>
      <c r="C5" s="18" t="s">
        <v>5</v>
      </c>
      <c r="D5" s="18" t="s">
        <v>7</v>
      </c>
      <c r="E5" s="18" t="s">
        <v>8</v>
      </c>
      <c r="F5" s="18" t="s">
        <v>9</v>
      </c>
      <c r="G5" s="18" t="s">
        <v>10</v>
      </c>
    </row>
    <row r="6" spans="1:7" ht="21" customHeight="1">
      <c r="A6" s="30" t="s">
        <v>11</v>
      </c>
      <c r="B6" s="52">
        <v>293.26</v>
      </c>
      <c r="C6" s="45" t="s">
        <v>12</v>
      </c>
      <c r="D6" s="45">
        <v>254.47</v>
      </c>
      <c r="E6" s="52">
        <v>254.47</v>
      </c>
      <c r="F6" s="53"/>
      <c r="G6" s="53"/>
    </row>
    <row r="7" spans="1:7" ht="21" customHeight="1">
      <c r="A7" s="30" t="s">
        <v>13</v>
      </c>
      <c r="B7" s="52"/>
      <c r="C7" s="45" t="s">
        <v>14</v>
      </c>
      <c r="D7" s="45"/>
      <c r="E7" s="52"/>
      <c r="F7" s="53"/>
      <c r="G7" s="53"/>
    </row>
    <row r="8" spans="1:7" ht="21" customHeight="1">
      <c r="A8" s="30" t="s">
        <v>15</v>
      </c>
      <c r="B8" s="52"/>
      <c r="C8" s="45" t="s">
        <v>16</v>
      </c>
      <c r="D8" s="45"/>
      <c r="E8" s="52"/>
      <c r="F8" s="53"/>
      <c r="G8" s="53"/>
    </row>
    <row r="9" spans="1:7" ht="21" customHeight="1">
      <c r="A9" s="30" t="s">
        <v>17</v>
      </c>
      <c r="B9" s="52"/>
      <c r="C9" s="45" t="s">
        <v>18</v>
      </c>
      <c r="D9" s="45"/>
      <c r="E9" s="52"/>
      <c r="F9" s="53"/>
      <c r="G9" s="53"/>
    </row>
    <row r="10" spans="1:7" ht="21" customHeight="1">
      <c r="A10" s="30"/>
      <c r="B10" s="52"/>
      <c r="C10" s="45" t="s">
        <v>19</v>
      </c>
      <c r="D10" s="45"/>
      <c r="E10" s="52"/>
      <c r="F10" s="53"/>
      <c r="G10" s="53"/>
    </row>
    <row r="11" spans="1:7" ht="21" customHeight="1">
      <c r="A11" s="45"/>
      <c r="B11" s="52"/>
      <c r="C11" s="45" t="s">
        <v>20</v>
      </c>
      <c r="D11" s="45"/>
      <c r="E11" s="52"/>
      <c r="F11" s="53"/>
      <c r="G11" s="53"/>
    </row>
    <row r="12" spans="1:7" ht="28.5">
      <c r="A12" s="30"/>
      <c r="B12" s="52"/>
      <c r="C12" s="45" t="s">
        <v>21</v>
      </c>
      <c r="D12" s="45"/>
      <c r="E12" s="52"/>
      <c r="F12" s="53"/>
      <c r="G12" s="53"/>
    </row>
    <row r="13" spans="1:7" ht="28.5">
      <c r="A13" s="30"/>
      <c r="B13" s="52"/>
      <c r="C13" s="45" t="s">
        <v>22</v>
      </c>
      <c r="D13" s="45">
        <v>16.37</v>
      </c>
      <c r="E13" s="52">
        <v>16.37</v>
      </c>
      <c r="F13" s="53"/>
      <c r="G13" s="53"/>
    </row>
    <row r="14" spans="1:7" ht="18.75" customHeight="1">
      <c r="A14" s="30"/>
      <c r="B14" s="52"/>
      <c r="C14" s="45" t="s">
        <v>23</v>
      </c>
      <c r="D14" s="45">
        <v>10.59</v>
      </c>
      <c r="E14" s="52">
        <v>10.59</v>
      </c>
      <c r="F14" s="53"/>
      <c r="G14" s="53"/>
    </row>
    <row r="15" spans="1:7" ht="18.75" customHeight="1">
      <c r="A15" s="30"/>
      <c r="B15" s="52"/>
      <c r="C15" s="45" t="s">
        <v>24</v>
      </c>
      <c r="D15" s="45"/>
      <c r="E15" s="52"/>
      <c r="F15" s="53"/>
      <c r="G15" s="53"/>
    </row>
    <row r="16" spans="1:7" ht="18.75" customHeight="1">
      <c r="A16" s="30"/>
      <c r="B16" s="52"/>
      <c r="C16" s="45" t="s">
        <v>25</v>
      </c>
      <c r="D16" s="45"/>
      <c r="E16" s="52"/>
      <c r="F16" s="53"/>
      <c r="G16" s="53"/>
    </row>
    <row r="17" spans="1:7" ht="18.75" customHeight="1">
      <c r="A17" s="30"/>
      <c r="B17" s="52"/>
      <c r="C17" s="45" t="s">
        <v>26</v>
      </c>
      <c r="D17" s="45"/>
      <c r="E17" s="52"/>
      <c r="F17" s="53"/>
      <c r="G17" s="53"/>
    </row>
    <row r="18" spans="1:7" ht="18.75" customHeight="1">
      <c r="A18" s="30"/>
      <c r="B18" s="52"/>
      <c r="C18" s="45" t="s">
        <v>27</v>
      </c>
      <c r="D18" s="45"/>
      <c r="E18" s="52"/>
      <c r="F18" s="53"/>
      <c r="G18" s="53"/>
    </row>
    <row r="19" spans="1:7" ht="28.5">
      <c r="A19" s="30"/>
      <c r="B19" s="52"/>
      <c r="C19" s="45" t="s">
        <v>28</v>
      </c>
      <c r="D19" s="45"/>
      <c r="E19" s="52"/>
      <c r="F19" s="53"/>
      <c r="G19" s="53"/>
    </row>
    <row r="20" spans="1:7" ht="28.5">
      <c r="A20" s="30"/>
      <c r="B20" s="52"/>
      <c r="C20" s="45" t="s">
        <v>29</v>
      </c>
      <c r="D20" s="45"/>
      <c r="E20" s="52"/>
      <c r="F20" s="53"/>
      <c r="G20" s="53"/>
    </row>
    <row r="21" spans="1:7" ht="14.25">
      <c r="A21" s="30"/>
      <c r="B21" s="52"/>
      <c r="C21" s="45" t="s">
        <v>30</v>
      </c>
      <c r="D21" s="45"/>
      <c r="E21" s="52"/>
      <c r="F21" s="53"/>
      <c r="G21" s="53"/>
    </row>
    <row r="22" spans="1:7" ht="28.5">
      <c r="A22" s="30"/>
      <c r="B22" s="52"/>
      <c r="C22" s="45" t="s">
        <v>31</v>
      </c>
      <c r="D22" s="45"/>
      <c r="E22" s="52"/>
      <c r="F22" s="53"/>
      <c r="G22" s="53"/>
    </row>
    <row r="23" spans="1:7" ht="28.5">
      <c r="A23" s="30"/>
      <c r="B23" s="52"/>
      <c r="C23" s="45" t="s">
        <v>32</v>
      </c>
      <c r="D23" s="45"/>
      <c r="E23" s="52"/>
      <c r="F23" s="53"/>
      <c r="G23" s="53"/>
    </row>
    <row r="24" spans="1:7" ht="14.25">
      <c r="A24" s="30"/>
      <c r="B24" s="52"/>
      <c r="C24" s="45" t="s">
        <v>33</v>
      </c>
      <c r="D24" s="45">
        <v>11.83</v>
      </c>
      <c r="E24" s="52">
        <v>11.83</v>
      </c>
      <c r="F24" s="53"/>
      <c r="G24" s="53"/>
    </row>
    <row r="25" spans="1:7" ht="28.5">
      <c r="A25" s="30"/>
      <c r="B25" s="52"/>
      <c r="C25" s="45" t="s">
        <v>34</v>
      </c>
      <c r="D25" s="45"/>
      <c r="E25" s="52"/>
      <c r="F25" s="53"/>
      <c r="G25" s="53"/>
    </row>
    <row r="26" spans="1:7" ht="24">
      <c r="A26" s="30"/>
      <c r="B26" s="52"/>
      <c r="C26" s="53" t="s">
        <v>35</v>
      </c>
      <c r="D26" s="45"/>
      <c r="E26" s="52"/>
      <c r="F26" s="53"/>
      <c r="G26" s="53"/>
    </row>
    <row r="27" spans="1:7" ht="14.25">
      <c r="A27" s="30"/>
      <c r="B27" s="52"/>
      <c r="C27" s="45" t="s">
        <v>36</v>
      </c>
      <c r="D27" s="45"/>
      <c r="E27" s="52"/>
      <c r="F27" s="53"/>
      <c r="G27" s="53"/>
    </row>
    <row r="28" spans="1:7" ht="14.25">
      <c r="A28" s="30"/>
      <c r="B28" s="52"/>
      <c r="C28" s="45" t="s">
        <v>37</v>
      </c>
      <c r="D28" s="45"/>
      <c r="E28" s="52"/>
      <c r="F28" s="53"/>
      <c r="G28" s="53"/>
    </row>
    <row r="29" spans="1:7" ht="14.25">
      <c r="A29" s="22"/>
      <c r="B29" s="52"/>
      <c r="C29" s="45" t="s">
        <v>38</v>
      </c>
      <c r="D29" s="45"/>
      <c r="E29" s="52"/>
      <c r="F29" s="53"/>
      <c r="G29" s="53"/>
    </row>
    <row r="30" spans="1:7" ht="14.25">
      <c r="A30" s="54" t="s">
        <v>39</v>
      </c>
      <c r="B30" s="54"/>
      <c r="C30" s="54" t="s">
        <v>40</v>
      </c>
      <c r="D30" s="45"/>
      <c r="E30" s="52"/>
      <c r="F30" s="53"/>
      <c r="G30" s="53"/>
    </row>
    <row r="31" spans="1:7" ht="14.25">
      <c r="A31" s="45" t="s">
        <v>41</v>
      </c>
      <c r="B31" s="52"/>
      <c r="C31" s="45" t="s">
        <v>42</v>
      </c>
      <c r="D31" s="45"/>
      <c r="E31" s="52"/>
      <c r="F31" s="53"/>
      <c r="G31" s="53"/>
    </row>
    <row r="32" spans="1:7" ht="14.25">
      <c r="A32" s="45" t="s">
        <v>43</v>
      </c>
      <c r="B32" s="54"/>
      <c r="C32" s="45" t="s">
        <v>43</v>
      </c>
      <c r="D32" s="45"/>
      <c r="E32" s="52"/>
      <c r="F32" s="53"/>
      <c r="G32" s="53"/>
    </row>
    <row r="33" spans="1:7" ht="14.25">
      <c r="A33" s="45" t="s">
        <v>44</v>
      </c>
      <c r="B33" s="52"/>
      <c r="C33" s="45" t="s">
        <v>44</v>
      </c>
      <c r="D33" s="46"/>
      <c r="E33" s="52"/>
      <c r="F33" s="53"/>
      <c r="G33" s="53"/>
    </row>
    <row r="34" spans="1:7" ht="14.25">
      <c r="A34" s="45" t="s">
        <v>45</v>
      </c>
      <c r="B34" s="52"/>
      <c r="C34" s="45" t="s">
        <v>45</v>
      </c>
      <c r="D34" s="45"/>
      <c r="E34" s="55"/>
      <c r="F34" s="53"/>
      <c r="G34" s="53"/>
    </row>
    <row r="35" spans="1:7" ht="14.25">
      <c r="A35" s="45"/>
      <c r="B35" s="52"/>
      <c r="C35" s="30"/>
      <c r="D35" s="30"/>
      <c r="E35" s="55"/>
      <c r="F35" s="53"/>
      <c r="G35" s="53"/>
    </row>
    <row r="36" spans="1:7" ht="14.25">
      <c r="A36" s="54" t="s">
        <v>46</v>
      </c>
      <c r="B36" s="81">
        <v>293.26</v>
      </c>
      <c r="C36" s="54" t="s">
        <v>47</v>
      </c>
      <c r="D36" s="54">
        <v>293.26</v>
      </c>
      <c r="E36" s="81">
        <f>SUM(E6:E35)</f>
        <v>293.25999999999993</v>
      </c>
      <c r="F36" s="53"/>
      <c r="G36" s="53"/>
    </row>
  </sheetData>
  <sheetProtection/>
  <mergeCells count="5">
    <mergeCell ref="A1:G1"/>
    <mergeCell ref="A2:G2"/>
    <mergeCell ref="A3:G3"/>
    <mergeCell ref="A4:B4"/>
    <mergeCell ref="C4:G4"/>
  </mergeCells>
  <printOptions/>
  <pageMargins left="0.3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>
      <selection activeCell="J9" sqref="J9"/>
    </sheetView>
  </sheetViews>
  <sheetFormatPr defaultColWidth="8.8515625" defaultRowHeight="15"/>
  <cols>
    <col min="1" max="1" width="10.28125" style="2" customWidth="1"/>
    <col min="2" max="2" width="19.8515625" style="2" customWidth="1"/>
    <col min="3" max="3" width="26.00390625" style="2" customWidth="1"/>
    <col min="4" max="4" width="15.8515625" style="2" customWidth="1"/>
    <col min="5" max="5" width="10.421875" style="2" customWidth="1"/>
    <col min="6" max="6" width="20.28125" style="2" customWidth="1"/>
    <col min="7" max="7" width="12.28125" style="2" customWidth="1"/>
    <col min="8" max="8" width="18.421875" style="2" customWidth="1"/>
    <col min="9" max="16384" width="9.00390625" style="2" bestFit="1" customWidth="1"/>
  </cols>
  <sheetData>
    <row r="1" spans="1:7" s="1" customFormat="1" ht="13.5" customHeight="1">
      <c r="A1" s="3" t="s">
        <v>131</v>
      </c>
      <c r="B1" s="3"/>
      <c r="C1" s="3"/>
      <c r="D1" s="3"/>
      <c r="E1" s="3"/>
      <c r="F1" s="3"/>
      <c r="G1" s="3"/>
    </row>
    <row r="2" spans="1:8" s="11" customFormat="1" ht="21.75">
      <c r="A2" s="12" t="s">
        <v>132</v>
      </c>
      <c r="B2" s="12"/>
      <c r="C2" s="12"/>
      <c r="D2" s="12"/>
      <c r="E2" s="12"/>
      <c r="F2" s="12"/>
      <c r="G2" s="12"/>
      <c r="H2" s="12"/>
    </row>
    <row r="3" spans="1:8" ht="21.75">
      <c r="A3" s="13"/>
      <c r="B3" s="14"/>
      <c r="C3" s="14"/>
      <c r="D3" s="14"/>
      <c r="E3" s="15"/>
      <c r="F3" s="15"/>
      <c r="G3" s="16"/>
      <c r="H3" s="17"/>
    </row>
    <row r="4" spans="1:8" ht="40.5" customHeight="1">
      <c r="A4" s="18" t="s">
        <v>133</v>
      </c>
      <c r="B4" s="18" t="s">
        <v>134</v>
      </c>
      <c r="C4" s="18" t="s">
        <v>135</v>
      </c>
      <c r="D4" s="18" t="s">
        <v>136</v>
      </c>
      <c r="E4" s="18" t="s">
        <v>137</v>
      </c>
      <c r="F4" s="18"/>
      <c r="G4" s="18" t="s">
        <v>138</v>
      </c>
      <c r="H4" s="18"/>
    </row>
    <row r="5" spans="1:8" ht="35.25" customHeight="1">
      <c r="A5" s="19">
        <v>1</v>
      </c>
      <c r="B5" s="19" t="s">
        <v>139</v>
      </c>
      <c r="C5" s="19" t="s">
        <v>140</v>
      </c>
      <c r="D5" s="19">
        <v>90</v>
      </c>
      <c r="E5" s="20" t="s">
        <v>141</v>
      </c>
      <c r="F5" s="21"/>
      <c r="G5" s="20" t="s">
        <v>142</v>
      </c>
      <c r="H5" s="21"/>
    </row>
    <row r="6" spans="1:8" ht="36.75" customHeight="1">
      <c r="A6" s="19">
        <v>2</v>
      </c>
      <c r="B6" s="19" t="s">
        <v>139</v>
      </c>
      <c r="C6" s="19" t="s">
        <v>143</v>
      </c>
      <c r="D6" s="19">
        <v>5</v>
      </c>
      <c r="E6" s="20" t="s">
        <v>141</v>
      </c>
      <c r="F6" s="21"/>
      <c r="G6" s="20" t="s">
        <v>142</v>
      </c>
      <c r="H6" s="21"/>
    </row>
    <row r="7" spans="1:8" ht="35.25" customHeight="1">
      <c r="A7" s="19">
        <v>3</v>
      </c>
      <c r="B7" s="19" t="s">
        <v>139</v>
      </c>
      <c r="C7" s="19" t="s">
        <v>144</v>
      </c>
      <c r="D7" s="19">
        <v>35</v>
      </c>
      <c r="E7" s="20" t="s">
        <v>145</v>
      </c>
      <c r="F7" s="21"/>
      <c r="G7" s="20" t="s">
        <v>146</v>
      </c>
      <c r="H7" s="21"/>
    </row>
    <row r="8" spans="1:8" ht="28.5" customHeight="1">
      <c r="A8" s="22">
        <v>4</v>
      </c>
      <c r="B8" s="19" t="s">
        <v>139</v>
      </c>
      <c r="C8" s="19" t="s">
        <v>147</v>
      </c>
      <c r="D8" s="19">
        <v>10</v>
      </c>
      <c r="E8" s="23" t="s">
        <v>148</v>
      </c>
      <c r="F8" s="23"/>
      <c r="G8" s="23" t="s">
        <v>149</v>
      </c>
      <c r="H8" s="23"/>
    </row>
    <row r="9" spans="1:8" ht="28.5" customHeight="1">
      <c r="A9" s="23"/>
      <c r="B9" s="23"/>
      <c r="C9" s="23"/>
      <c r="D9" s="23"/>
      <c r="E9" s="23"/>
      <c r="F9" s="23"/>
      <c r="G9" s="23"/>
      <c r="H9" s="23"/>
    </row>
    <row r="10" spans="1:8" ht="28.5" customHeight="1">
      <c r="A10" s="24"/>
      <c r="B10" s="24"/>
      <c r="C10" s="24"/>
      <c r="D10" s="24"/>
      <c r="E10" s="23"/>
      <c r="F10" s="23"/>
      <c r="G10" s="23"/>
      <c r="H10" s="23"/>
    </row>
    <row r="11" spans="1:8" ht="28.5" customHeight="1">
      <c r="A11" s="24"/>
      <c r="B11" s="24"/>
      <c r="C11" s="24"/>
      <c r="D11" s="24"/>
      <c r="E11" s="23"/>
      <c r="F11" s="23"/>
      <c r="G11" s="23"/>
      <c r="H11" s="23"/>
    </row>
    <row r="12" spans="1:8" ht="28.5" customHeight="1">
      <c r="A12" s="24"/>
      <c r="B12" s="24"/>
      <c r="C12" s="24"/>
      <c r="D12" s="24"/>
      <c r="E12" s="23"/>
      <c r="F12" s="23"/>
      <c r="G12" s="23"/>
      <c r="H12" s="23"/>
    </row>
    <row r="13" spans="1:8" ht="28.5" customHeight="1">
      <c r="A13" s="24"/>
      <c r="B13" s="24"/>
      <c r="C13" s="24"/>
      <c r="D13" s="24"/>
      <c r="E13" s="23"/>
      <c r="F13" s="23"/>
      <c r="G13" s="23"/>
      <c r="H13" s="23"/>
    </row>
    <row r="14" ht="18.75" customHeight="1"/>
    <row r="15" ht="18.75" customHeight="1"/>
  </sheetData>
  <sheetProtection/>
  <mergeCells count="22">
    <mergeCell ref="A1:G1"/>
    <mergeCell ref="A2:H2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G7" sqref="G7"/>
    </sheetView>
  </sheetViews>
  <sheetFormatPr defaultColWidth="8.8515625" defaultRowHeight="15"/>
  <cols>
    <col min="1" max="1" width="48.00390625" style="2" customWidth="1"/>
    <col min="2" max="2" width="40.7109375" style="2" customWidth="1"/>
    <col min="3" max="16384" width="9.00390625" style="2" bestFit="1" customWidth="1"/>
  </cols>
  <sheetData>
    <row r="1" spans="1:2" s="1" customFormat="1" ht="32.25" customHeight="1">
      <c r="A1" s="3" t="s">
        <v>150</v>
      </c>
      <c r="B1" s="3"/>
    </row>
    <row r="2" spans="1:2" ht="42.75" customHeight="1">
      <c r="A2" s="4" t="s">
        <v>151</v>
      </c>
      <c r="B2" s="4"/>
    </row>
    <row r="3" spans="1:2" ht="20.25">
      <c r="A3" s="5" t="s">
        <v>152</v>
      </c>
      <c r="B3" s="5"/>
    </row>
    <row r="4" spans="1:2" ht="34.5" customHeight="1">
      <c r="A4" s="6" t="s">
        <v>153</v>
      </c>
      <c r="B4" s="6" t="s">
        <v>154</v>
      </c>
    </row>
    <row r="5" spans="1:2" ht="34.5" customHeight="1">
      <c r="A5" s="7" t="s">
        <v>155</v>
      </c>
      <c r="B5" s="7">
        <v>14</v>
      </c>
    </row>
    <row r="6" spans="1:2" ht="34.5" customHeight="1">
      <c r="A6" s="8" t="s">
        <v>156</v>
      </c>
      <c r="B6" s="9">
        <v>0</v>
      </c>
    </row>
    <row r="7" spans="1:2" ht="34.5" customHeight="1">
      <c r="A7" s="8" t="s">
        <v>157</v>
      </c>
      <c r="B7" s="9">
        <v>14</v>
      </c>
    </row>
    <row r="8" spans="1:2" ht="34.5" customHeight="1">
      <c r="A8" s="8" t="s">
        <v>158</v>
      </c>
      <c r="B8" s="9">
        <v>0</v>
      </c>
    </row>
    <row r="9" spans="1:2" ht="34.5" customHeight="1">
      <c r="A9" s="10" t="s">
        <v>159</v>
      </c>
      <c r="B9" s="9">
        <v>0</v>
      </c>
    </row>
    <row r="10" spans="1:2" ht="34.5" customHeight="1">
      <c r="A10" s="10" t="s">
        <v>160</v>
      </c>
      <c r="B10" s="9">
        <v>0</v>
      </c>
    </row>
    <row r="11" ht="21" customHeight="1"/>
    <row r="14" ht="18.75" customHeight="1"/>
    <row r="15" ht="18.75" customHeight="1"/>
    <row r="16" ht="18.75" customHeight="1"/>
    <row r="17" ht="18.75" customHeight="1"/>
    <row r="18" ht="18.75" customHeight="1"/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9"/>
  <sheetViews>
    <sheetView showGridLines="0" zoomScale="115" zoomScaleNormal="115" workbookViewId="0" topLeftCell="A1">
      <selection activeCell="A15" sqref="A15:A17"/>
    </sheetView>
  </sheetViews>
  <sheetFormatPr defaultColWidth="8.8515625" defaultRowHeight="15"/>
  <cols>
    <col min="1" max="1" width="26.7109375" style="2" customWidth="1"/>
    <col min="2" max="2" width="28.7109375" style="2" customWidth="1"/>
    <col min="3" max="5" width="26.7109375" style="2" customWidth="1"/>
    <col min="6" max="16384" width="9.00390625" style="2" bestFit="1" customWidth="1"/>
  </cols>
  <sheetData>
    <row r="1" spans="1:5" s="1" customFormat="1" ht="14.25">
      <c r="A1" s="3" t="s">
        <v>48</v>
      </c>
      <c r="B1" s="3"/>
      <c r="C1" s="3"/>
      <c r="D1" s="3"/>
      <c r="E1" s="3"/>
    </row>
    <row r="2" spans="1:5" s="11" customFormat="1" ht="30.75" customHeight="1">
      <c r="A2" s="12" t="s">
        <v>49</v>
      </c>
      <c r="B2" s="12"/>
      <c r="C2" s="12"/>
      <c r="D2" s="12"/>
      <c r="E2" s="12"/>
    </row>
    <row r="3" spans="1:5" ht="15">
      <c r="A3" s="13"/>
      <c r="B3" s="78"/>
      <c r="C3" s="78"/>
      <c r="D3" s="78"/>
      <c r="E3" s="57" t="s">
        <v>50</v>
      </c>
    </row>
    <row r="4" spans="1:5" ht="24.75" customHeight="1">
      <c r="A4" s="18" t="s">
        <v>51</v>
      </c>
      <c r="B4" s="18"/>
      <c r="C4" s="18" t="s">
        <v>6</v>
      </c>
      <c r="D4" s="18"/>
      <c r="E4" s="18"/>
    </row>
    <row r="5" spans="1:5" ht="39.75" customHeight="1">
      <c r="A5" s="18" t="s">
        <v>52</v>
      </c>
      <c r="B5" s="18" t="s">
        <v>53</v>
      </c>
      <c r="C5" s="18" t="s">
        <v>7</v>
      </c>
      <c r="D5" s="18" t="s">
        <v>54</v>
      </c>
      <c r="E5" s="18" t="s">
        <v>55</v>
      </c>
    </row>
    <row r="6" spans="1:5" ht="24.75" customHeight="1">
      <c r="A6" s="38" t="s">
        <v>56</v>
      </c>
      <c r="B6" s="38" t="s">
        <v>57</v>
      </c>
      <c r="C6" s="39">
        <v>254.47</v>
      </c>
      <c r="D6" s="39">
        <v>114.47</v>
      </c>
      <c r="E6" s="39">
        <v>140</v>
      </c>
    </row>
    <row r="7" spans="1:5" ht="24.75" customHeight="1">
      <c r="A7" s="40" t="s">
        <v>58</v>
      </c>
      <c r="B7" s="38" t="s">
        <v>59</v>
      </c>
      <c r="C7" s="39">
        <v>254.47</v>
      </c>
      <c r="D7" s="39">
        <v>114.47</v>
      </c>
      <c r="E7" s="39">
        <v>140</v>
      </c>
    </row>
    <row r="8" spans="1:5" ht="24.75" customHeight="1">
      <c r="A8" s="41" t="s">
        <v>60</v>
      </c>
      <c r="B8" s="38" t="s">
        <v>61</v>
      </c>
      <c r="C8" s="39">
        <v>254.47</v>
      </c>
      <c r="D8" s="39">
        <v>114.47</v>
      </c>
      <c r="E8" s="39">
        <v>140</v>
      </c>
    </row>
    <row r="9" spans="1:5" ht="24.75" customHeight="1">
      <c r="A9" s="42" t="s">
        <v>62</v>
      </c>
      <c r="B9" s="38" t="s">
        <v>63</v>
      </c>
      <c r="C9" s="39">
        <v>11.83</v>
      </c>
      <c r="D9" s="39">
        <v>11.83</v>
      </c>
      <c r="E9" s="39"/>
    </row>
    <row r="10" spans="1:5" ht="24.75" customHeight="1">
      <c r="A10" s="43">
        <v>22102</v>
      </c>
      <c r="B10" s="38" t="s">
        <v>64</v>
      </c>
      <c r="C10" s="39">
        <v>11.83</v>
      </c>
      <c r="D10" s="39">
        <v>11.83</v>
      </c>
      <c r="E10" s="39"/>
    </row>
    <row r="11" spans="1:5" ht="24.75" customHeight="1">
      <c r="A11" s="44">
        <v>2210201</v>
      </c>
      <c r="B11" s="38" t="s">
        <v>65</v>
      </c>
      <c r="C11" s="39">
        <v>11.83</v>
      </c>
      <c r="D11" s="39">
        <v>11.83</v>
      </c>
      <c r="E11" s="39"/>
    </row>
    <row r="12" spans="1:5" ht="24.75" customHeight="1">
      <c r="A12" s="42" t="s">
        <v>66</v>
      </c>
      <c r="B12" s="38" t="s">
        <v>67</v>
      </c>
      <c r="C12" s="39">
        <v>10.59</v>
      </c>
      <c r="D12" s="39">
        <v>10.59</v>
      </c>
      <c r="E12" s="45"/>
    </row>
    <row r="13" spans="1:5" ht="24.75" customHeight="1">
      <c r="A13" s="43">
        <v>21011</v>
      </c>
      <c r="B13" s="38" t="s">
        <v>68</v>
      </c>
      <c r="C13" s="39">
        <v>10.59</v>
      </c>
      <c r="D13" s="39">
        <v>10.59</v>
      </c>
      <c r="E13" s="39"/>
    </row>
    <row r="14" spans="1:5" ht="24.75" customHeight="1">
      <c r="A14" s="44">
        <v>2101101</v>
      </c>
      <c r="B14" s="38" t="s">
        <v>69</v>
      </c>
      <c r="C14" s="39">
        <v>10.59</v>
      </c>
      <c r="D14" s="39">
        <v>10.59</v>
      </c>
      <c r="E14" s="39"/>
    </row>
    <row r="15" spans="1:5" ht="24.75" customHeight="1">
      <c r="A15" s="42" t="s">
        <v>70</v>
      </c>
      <c r="B15" s="38" t="s">
        <v>71</v>
      </c>
      <c r="C15" s="39">
        <v>16.37</v>
      </c>
      <c r="D15" s="39">
        <v>16.37</v>
      </c>
      <c r="E15" s="39"/>
    </row>
    <row r="16" spans="1:5" ht="24.75" customHeight="1">
      <c r="A16" s="43">
        <v>20805</v>
      </c>
      <c r="B16" s="38" t="s">
        <v>72</v>
      </c>
      <c r="C16" s="39">
        <v>16.37</v>
      </c>
      <c r="D16" s="39">
        <v>16.37</v>
      </c>
      <c r="E16" s="39"/>
    </row>
    <row r="17" spans="1:5" ht="24.75" customHeight="1">
      <c r="A17" s="44">
        <v>2080505</v>
      </c>
      <c r="B17" s="38" t="s">
        <v>73</v>
      </c>
      <c r="C17" s="39">
        <v>16.37</v>
      </c>
      <c r="D17" s="39">
        <v>16.37</v>
      </c>
      <c r="E17" s="39"/>
    </row>
    <row r="18" spans="1:5" ht="24.75" customHeight="1">
      <c r="A18" s="39"/>
      <c r="B18" s="39"/>
      <c r="C18" s="39"/>
      <c r="D18" s="39"/>
      <c r="E18" s="39"/>
    </row>
    <row r="19" spans="1:5" ht="24.75" customHeight="1">
      <c r="A19" s="19" t="s">
        <v>7</v>
      </c>
      <c r="B19" s="19"/>
      <c r="C19" s="39">
        <f>C8+C11+C14+C17</f>
        <v>293.26</v>
      </c>
      <c r="D19" s="39">
        <f>D8+D11+D14+D17</f>
        <v>153.26</v>
      </c>
      <c r="E19" s="39">
        <f>E8</f>
        <v>140</v>
      </c>
    </row>
  </sheetData>
  <sheetProtection/>
  <mergeCells count="5">
    <mergeCell ref="A1:E1"/>
    <mergeCell ref="A2:E2"/>
    <mergeCell ref="A4:B4"/>
    <mergeCell ref="C4:E4"/>
    <mergeCell ref="A19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B16" sqref="B16:B19"/>
    </sheetView>
  </sheetViews>
  <sheetFormatPr defaultColWidth="8.8515625" defaultRowHeight="15"/>
  <cols>
    <col min="1" max="1" width="15.421875" style="2" customWidth="1"/>
    <col min="2" max="2" width="33.140625" style="2" customWidth="1"/>
    <col min="3" max="3" width="13.421875" style="2" customWidth="1"/>
    <col min="4" max="16384" width="9.00390625" style="2" bestFit="1" customWidth="1"/>
  </cols>
  <sheetData>
    <row r="1" spans="1:3" s="1" customFormat="1" ht="14.25">
      <c r="A1" s="3" t="s">
        <v>74</v>
      </c>
      <c r="B1" s="3"/>
      <c r="C1" s="3"/>
    </row>
    <row r="2" spans="1:3" s="11" customFormat="1" ht="21.75">
      <c r="A2" s="67" t="s">
        <v>75</v>
      </c>
      <c r="B2" s="67"/>
      <c r="C2" s="67"/>
    </row>
    <row r="3" spans="1:3" ht="14.25">
      <c r="A3" s="68"/>
      <c r="B3" s="68"/>
      <c r="C3" s="17" t="s">
        <v>50</v>
      </c>
    </row>
    <row r="4" spans="1:3" ht="35.25" customHeight="1">
      <c r="A4" s="34" t="s">
        <v>76</v>
      </c>
      <c r="B4" s="35"/>
      <c r="C4" s="18" t="s">
        <v>6</v>
      </c>
    </row>
    <row r="5" spans="1:3" ht="34.5" customHeight="1">
      <c r="A5" s="18" t="s">
        <v>52</v>
      </c>
      <c r="B5" s="18" t="s">
        <v>53</v>
      </c>
      <c r="C5" s="18"/>
    </row>
    <row r="6" spans="1:3" ht="27.75" customHeight="1">
      <c r="A6" s="69">
        <v>301</v>
      </c>
      <c r="B6" s="70" t="s">
        <v>77</v>
      </c>
      <c r="C6" s="71">
        <f>SUM(C7:C14)</f>
        <v>137.41000000000003</v>
      </c>
    </row>
    <row r="7" spans="1:3" ht="27.75" customHeight="1">
      <c r="A7" s="72" t="s">
        <v>78</v>
      </c>
      <c r="B7" s="70" t="s">
        <v>79</v>
      </c>
      <c r="C7" s="71">
        <v>61.85</v>
      </c>
    </row>
    <row r="8" spans="1:3" ht="27.75" customHeight="1">
      <c r="A8" s="72" t="s">
        <v>80</v>
      </c>
      <c r="B8" s="70" t="s">
        <v>81</v>
      </c>
      <c r="C8" s="71">
        <v>31.61</v>
      </c>
    </row>
    <row r="9" spans="1:3" ht="27.75" customHeight="1">
      <c r="A9" s="72" t="s">
        <v>82</v>
      </c>
      <c r="B9" s="70" t="s">
        <v>83</v>
      </c>
      <c r="C9" s="71">
        <v>5.16</v>
      </c>
    </row>
    <row r="10" spans="1:3" ht="27.75" customHeight="1">
      <c r="A10" s="72" t="s">
        <v>84</v>
      </c>
      <c r="B10" s="70" t="s">
        <v>85</v>
      </c>
      <c r="C10" s="71">
        <v>15.78</v>
      </c>
    </row>
    <row r="11" spans="1:3" ht="27.75" customHeight="1">
      <c r="A11" s="72" t="s">
        <v>86</v>
      </c>
      <c r="B11" s="70" t="s">
        <v>87</v>
      </c>
      <c r="C11" s="71">
        <v>6.41</v>
      </c>
    </row>
    <row r="12" spans="1:3" ht="27.75" customHeight="1">
      <c r="A12" s="72" t="s">
        <v>88</v>
      </c>
      <c r="B12" s="70" t="s">
        <v>89</v>
      </c>
      <c r="C12" s="71">
        <v>4.18</v>
      </c>
    </row>
    <row r="13" spans="1:3" ht="27.75" customHeight="1">
      <c r="A13" s="73">
        <v>30112</v>
      </c>
      <c r="B13" s="74" t="s">
        <v>90</v>
      </c>
      <c r="C13" s="75">
        <v>0.59</v>
      </c>
    </row>
    <row r="14" spans="1:3" ht="27.75" customHeight="1">
      <c r="A14" s="73">
        <v>30113</v>
      </c>
      <c r="B14" s="74" t="s">
        <v>91</v>
      </c>
      <c r="C14" s="75">
        <v>11.83</v>
      </c>
    </row>
    <row r="15" spans="1:3" ht="27.75" customHeight="1">
      <c r="A15" s="73"/>
      <c r="B15" s="74"/>
      <c r="C15" s="75"/>
    </row>
    <row r="16" spans="1:3" ht="27.75" customHeight="1">
      <c r="A16" s="72">
        <v>302</v>
      </c>
      <c r="B16" s="70" t="s">
        <v>92</v>
      </c>
      <c r="C16" s="71">
        <f>SUM(C17:C19)</f>
        <v>15.18</v>
      </c>
    </row>
    <row r="17" spans="1:3" ht="27.75" customHeight="1">
      <c r="A17" s="72" t="s">
        <v>93</v>
      </c>
      <c r="B17" s="70" t="s">
        <v>94</v>
      </c>
      <c r="C17" s="71">
        <v>12</v>
      </c>
    </row>
    <row r="18" spans="1:3" ht="27.75" customHeight="1">
      <c r="A18" s="69">
        <v>30215</v>
      </c>
      <c r="B18" s="69" t="s">
        <v>95</v>
      </c>
      <c r="C18" s="71">
        <v>2</v>
      </c>
    </row>
    <row r="19" spans="1:3" ht="27.75" customHeight="1">
      <c r="A19" s="69">
        <v>30228</v>
      </c>
      <c r="B19" s="70" t="s">
        <v>96</v>
      </c>
      <c r="C19" s="71">
        <v>1.18</v>
      </c>
    </row>
    <row r="20" spans="1:3" ht="27.75" customHeight="1">
      <c r="A20" s="69"/>
      <c r="B20" s="70"/>
      <c r="C20" s="71"/>
    </row>
    <row r="21" spans="1:3" ht="27.75" customHeight="1">
      <c r="A21" s="69">
        <v>303</v>
      </c>
      <c r="B21" s="70" t="s">
        <v>97</v>
      </c>
      <c r="C21" s="71">
        <f>SUM(C22:C22)</f>
        <v>0.67</v>
      </c>
    </row>
    <row r="22" spans="1:3" ht="27.75" customHeight="1">
      <c r="A22" s="69">
        <v>30305</v>
      </c>
      <c r="B22" s="70" t="s">
        <v>98</v>
      </c>
      <c r="C22" s="71">
        <v>0.67</v>
      </c>
    </row>
    <row r="23" spans="1:3" ht="27.75" customHeight="1">
      <c r="A23" s="69"/>
      <c r="B23" s="70"/>
      <c r="C23" s="71"/>
    </row>
    <row r="24" spans="1:3" ht="27.75" customHeight="1">
      <c r="A24" s="76" t="s">
        <v>7</v>
      </c>
      <c r="B24" s="77"/>
      <c r="C24" s="55">
        <f>C21+C16+C6</f>
        <v>153.26000000000002</v>
      </c>
    </row>
  </sheetData>
  <sheetProtection/>
  <mergeCells count="5">
    <mergeCell ref="A1:C1"/>
    <mergeCell ref="A2:C2"/>
    <mergeCell ref="A4:B4"/>
    <mergeCell ref="A24:B24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H14"/>
  <sheetViews>
    <sheetView showGridLines="0" workbookViewId="0" topLeftCell="A1">
      <selection activeCell="C16" sqref="C16"/>
    </sheetView>
  </sheetViews>
  <sheetFormatPr defaultColWidth="8.8515625" defaultRowHeight="15"/>
  <cols>
    <col min="1" max="1" width="16.421875" style="2" customWidth="1"/>
    <col min="2" max="2" width="4.00390625" style="2" customWidth="1"/>
    <col min="3" max="3" width="39.57421875" style="2" customWidth="1"/>
    <col min="4" max="4" width="8.8515625" style="2" customWidth="1"/>
    <col min="5" max="5" width="14.7109375" style="2" customWidth="1"/>
    <col min="6" max="6" width="10.57421875" style="2" customWidth="1"/>
    <col min="7" max="7" width="16.421875" style="2" customWidth="1"/>
    <col min="8" max="8" width="22.57421875" style="2" customWidth="1"/>
    <col min="9" max="16384" width="9.00390625" style="2" bestFit="1" customWidth="1"/>
  </cols>
  <sheetData>
    <row r="1" spans="1:7" s="1" customFormat="1" ht="14.25">
      <c r="A1" s="3" t="s">
        <v>99</v>
      </c>
      <c r="B1" s="3"/>
      <c r="C1" s="3"/>
      <c r="D1" s="3"/>
      <c r="E1" s="3"/>
      <c r="F1" s="3"/>
      <c r="G1" s="3"/>
    </row>
    <row r="2" spans="1:8" s="11" customFormat="1" ht="21.75">
      <c r="A2" s="12" t="s">
        <v>100</v>
      </c>
      <c r="B2" s="12"/>
      <c r="C2" s="12"/>
      <c r="D2" s="12"/>
      <c r="E2" s="12"/>
      <c r="F2" s="12"/>
      <c r="G2" s="12"/>
      <c r="H2" s="12"/>
    </row>
    <row r="3" spans="1:8" ht="14.25">
      <c r="A3" s="25"/>
      <c r="B3" s="13"/>
      <c r="C3" s="63"/>
      <c r="D3" s="13"/>
      <c r="E3" s="51" t="s">
        <v>101</v>
      </c>
      <c r="F3" s="51"/>
      <c r="G3" s="64" t="s">
        <v>50</v>
      </c>
      <c r="H3" s="64"/>
    </row>
    <row r="4" spans="1:8" ht="35.25" customHeight="1">
      <c r="A4" s="58" t="s">
        <v>52</v>
      </c>
      <c r="B4" s="58"/>
      <c r="C4" s="58" t="s">
        <v>53</v>
      </c>
      <c r="D4" s="58" t="s">
        <v>102</v>
      </c>
      <c r="E4" s="58"/>
      <c r="F4" s="58"/>
      <c r="G4" s="58"/>
      <c r="H4" s="54"/>
    </row>
    <row r="5" spans="1:8" ht="34.5" customHeight="1">
      <c r="A5" s="58"/>
      <c r="B5" s="58"/>
      <c r="C5" s="58"/>
      <c r="D5" s="58" t="s">
        <v>7</v>
      </c>
      <c r="E5" s="58"/>
      <c r="F5" s="18" t="s">
        <v>54</v>
      </c>
      <c r="G5" s="18"/>
      <c r="H5" s="54" t="s">
        <v>55</v>
      </c>
    </row>
    <row r="6" spans="1:8" ht="34.5" customHeight="1">
      <c r="A6" s="53"/>
      <c r="B6" s="53"/>
      <c r="C6" s="53"/>
      <c r="D6" s="53"/>
      <c r="E6" s="53"/>
      <c r="F6" s="53"/>
      <c r="G6" s="53"/>
      <c r="H6" s="53"/>
    </row>
    <row r="7" spans="1:8" ht="34.5" customHeight="1">
      <c r="A7" s="45"/>
      <c r="B7" s="45"/>
      <c r="C7" s="53"/>
      <c r="D7" s="53"/>
      <c r="E7" s="53"/>
      <c r="F7" s="53"/>
      <c r="G7" s="53"/>
      <c r="H7" s="53"/>
    </row>
    <row r="8" spans="1:8" ht="34.5" customHeight="1">
      <c r="A8" s="45"/>
      <c r="B8" s="45"/>
      <c r="C8" s="45"/>
      <c r="D8" s="65"/>
      <c r="E8" s="65"/>
      <c r="F8" s="65"/>
      <c r="G8" s="65"/>
      <c r="H8" s="65"/>
    </row>
    <row r="9" spans="1:8" ht="34.5" customHeight="1">
      <c r="A9" s="45"/>
      <c r="B9" s="45"/>
      <c r="C9" s="45"/>
      <c r="D9" s="65"/>
      <c r="E9" s="65"/>
      <c r="F9" s="65"/>
      <c r="G9" s="65"/>
      <c r="H9" s="65"/>
    </row>
    <row r="10" spans="1:8" ht="34.5" customHeight="1">
      <c r="A10" s="45"/>
      <c r="B10" s="45"/>
      <c r="C10" s="45"/>
      <c r="D10" s="65"/>
      <c r="E10" s="65"/>
      <c r="F10" s="65"/>
      <c r="G10" s="65"/>
      <c r="H10" s="65"/>
    </row>
    <row r="11" spans="1:8" ht="34.5" customHeight="1">
      <c r="A11" s="45"/>
      <c r="B11" s="45"/>
      <c r="C11" s="45"/>
      <c r="D11" s="65"/>
      <c r="E11" s="65"/>
      <c r="F11" s="65"/>
      <c r="G11" s="65"/>
      <c r="H11" s="65"/>
    </row>
    <row r="12" spans="1:8" ht="34.5" customHeight="1">
      <c r="A12" s="66"/>
      <c r="B12" s="66"/>
      <c r="C12" s="66"/>
      <c r="D12" s="65"/>
      <c r="E12" s="65"/>
      <c r="F12" s="65"/>
      <c r="G12" s="65"/>
      <c r="H12" s="65"/>
    </row>
    <row r="13" spans="1:8" ht="34.5" customHeight="1">
      <c r="A13" s="19" t="s">
        <v>7</v>
      </c>
      <c r="B13" s="19"/>
      <c r="C13" s="19"/>
      <c r="D13" s="19"/>
      <c r="E13" s="19"/>
      <c r="F13" s="19"/>
      <c r="G13" s="19"/>
      <c r="H13" s="19"/>
    </row>
    <row r="14" spans="1:8" ht="49.5" customHeight="1">
      <c r="A14" s="32" t="s">
        <v>103</v>
      </c>
      <c r="B14" s="32"/>
      <c r="C14" s="32"/>
      <c r="D14" s="32"/>
      <c r="E14" s="32"/>
      <c r="F14" s="32"/>
      <c r="G14" s="32"/>
      <c r="H14" s="32"/>
    </row>
  </sheetData>
  <sheetProtection/>
  <mergeCells count="34">
    <mergeCell ref="A1:G1"/>
    <mergeCell ref="A2:H2"/>
    <mergeCell ref="E3:F3"/>
    <mergeCell ref="G3:H3"/>
    <mergeCell ref="D4:H4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C13"/>
    <mergeCell ref="D13:E13"/>
    <mergeCell ref="F13:G13"/>
    <mergeCell ref="A14:H14"/>
    <mergeCell ref="C4:C5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showGridLines="0" workbookViewId="0" topLeftCell="A10">
      <selection activeCell="K7" sqref="K7"/>
    </sheetView>
  </sheetViews>
  <sheetFormatPr defaultColWidth="11.7109375" defaultRowHeight="15"/>
  <cols>
    <col min="1" max="1" width="11.7109375" style="2" customWidth="1"/>
    <col min="2" max="2" width="7.421875" style="2" customWidth="1"/>
    <col min="3" max="3" width="24.421875" style="2" customWidth="1"/>
    <col min="4" max="4" width="8.8515625" style="2" customWidth="1"/>
    <col min="5" max="5" width="5.421875" style="2" customWidth="1"/>
    <col min="6" max="6" width="10.57421875" style="2" customWidth="1"/>
    <col min="7" max="7" width="12.28125" style="2" customWidth="1"/>
    <col min="8" max="8" width="0.2890625" style="2" customWidth="1"/>
    <col min="9" max="16384" width="11.7109375" style="2" customWidth="1"/>
  </cols>
  <sheetData>
    <row r="1" spans="1:7" s="1" customFormat="1" ht="14.25">
      <c r="A1" s="3" t="s">
        <v>104</v>
      </c>
      <c r="B1" s="3"/>
      <c r="C1" s="3"/>
      <c r="D1" s="3"/>
      <c r="E1" s="3"/>
      <c r="F1" s="3"/>
      <c r="G1" s="3"/>
    </row>
    <row r="2" spans="1:8" s="11" customFormat="1" ht="21.75">
      <c r="A2" s="12" t="s">
        <v>105</v>
      </c>
      <c r="B2" s="12"/>
      <c r="C2" s="12"/>
      <c r="D2" s="12"/>
      <c r="E2" s="12"/>
      <c r="F2" s="12"/>
      <c r="G2" s="12"/>
      <c r="H2" s="12"/>
    </row>
    <row r="3" spans="1:8" ht="21" customHeight="1">
      <c r="A3" s="56"/>
      <c r="B3" s="51"/>
      <c r="C3" s="51"/>
      <c r="D3" s="13"/>
      <c r="E3" s="57" t="s">
        <v>50</v>
      </c>
      <c r="F3" s="57"/>
      <c r="G3" s="57"/>
      <c r="H3" s="17"/>
    </row>
    <row r="4" spans="1:8" ht="35.25" customHeight="1">
      <c r="A4" s="58" t="s">
        <v>52</v>
      </c>
      <c r="B4" s="58"/>
      <c r="C4" s="58" t="s">
        <v>53</v>
      </c>
      <c r="D4" s="59" t="s">
        <v>106</v>
      </c>
      <c r="E4" s="60"/>
      <c r="F4" s="60"/>
      <c r="G4" s="60"/>
      <c r="H4" s="61"/>
    </row>
    <row r="5" spans="1:8" ht="34.5" customHeight="1">
      <c r="A5" s="58"/>
      <c r="B5" s="58"/>
      <c r="C5" s="58"/>
      <c r="D5" s="58" t="s">
        <v>7</v>
      </c>
      <c r="E5" s="58"/>
      <c r="F5" s="18" t="s">
        <v>54</v>
      </c>
      <c r="G5" s="34" t="s">
        <v>55</v>
      </c>
      <c r="H5" s="35"/>
    </row>
    <row r="6" spans="1:8" ht="41.25" customHeight="1">
      <c r="A6" s="45"/>
      <c r="B6" s="45"/>
      <c r="C6" s="45"/>
      <c r="D6" s="46"/>
      <c r="E6" s="46"/>
      <c r="F6" s="46"/>
      <c r="G6" s="46"/>
      <c r="H6" s="46"/>
    </row>
    <row r="7" spans="1:8" ht="41.25" customHeight="1">
      <c r="A7" s="45"/>
      <c r="B7" s="45"/>
      <c r="C7" s="45"/>
      <c r="D7" s="45"/>
      <c r="E7" s="45"/>
      <c r="F7" s="45"/>
      <c r="G7" s="45"/>
      <c r="H7" s="45"/>
    </row>
    <row r="8" spans="1:8" ht="41.25" customHeight="1">
      <c r="A8" s="45"/>
      <c r="B8" s="45"/>
      <c r="C8" s="45"/>
      <c r="D8" s="45"/>
      <c r="E8" s="45"/>
      <c r="F8" s="45"/>
      <c r="G8" s="45"/>
      <c r="H8" s="45"/>
    </row>
    <row r="9" spans="1:8" ht="41.25" customHeight="1">
      <c r="A9" s="45"/>
      <c r="B9" s="45"/>
      <c r="C9" s="45"/>
      <c r="D9" s="45"/>
      <c r="E9" s="45"/>
      <c r="F9" s="45"/>
      <c r="G9" s="45"/>
      <c r="H9" s="45"/>
    </row>
    <row r="10" spans="1:8" ht="41.25" customHeight="1">
      <c r="A10" s="45"/>
      <c r="B10" s="45"/>
      <c r="C10" s="45"/>
      <c r="D10" s="45"/>
      <c r="E10" s="45"/>
      <c r="F10" s="45"/>
      <c r="G10" s="45"/>
      <c r="H10" s="45"/>
    </row>
    <row r="11" spans="1:8" ht="41.25" customHeight="1">
      <c r="A11" s="45"/>
      <c r="B11" s="45"/>
      <c r="C11" s="45"/>
      <c r="D11" s="45"/>
      <c r="E11" s="45"/>
      <c r="F11" s="45"/>
      <c r="G11" s="45"/>
      <c r="H11" s="45"/>
    </row>
    <row r="12" spans="1:8" ht="41.25" customHeight="1">
      <c r="A12" s="62"/>
      <c r="B12" s="62"/>
      <c r="C12" s="62"/>
      <c r="D12" s="45"/>
      <c r="E12" s="45"/>
      <c r="F12" s="45"/>
      <c r="G12" s="45"/>
      <c r="H12" s="45"/>
    </row>
    <row r="13" spans="1:8" ht="41.25" customHeight="1">
      <c r="A13" s="46"/>
      <c r="B13" s="46"/>
      <c r="C13" s="45"/>
      <c r="D13" s="45"/>
      <c r="E13" s="45"/>
      <c r="F13" s="45"/>
      <c r="G13" s="45"/>
      <c r="H13" s="45"/>
    </row>
    <row r="14" spans="1:8" ht="41.25" customHeight="1">
      <c r="A14" s="46"/>
      <c r="B14" s="46"/>
      <c r="C14" s="45"/>
      <c r="D14" s="45"/>
      <c r="E14" s="45"/>
      <c r="F14" s="45"/>
      <c r="G14" s="45"/>
      <c r="H14" s="45"/>
    </row>
    <row r="15" spans="1:8" ht="41.25" customHeight="1">
      <c r="A15" s="46"/>
      <c r="B15" s="46"/>
      <c r="C15" s="45"/>
      <c r="D15" s="45"/>
      <c r="E15" s="45"/>
      <c r="F15" s="45"/>
      <c r="G15" s="45"/>
      <c r="H15" s="45"/>
    </row>
    <row r="16" spans="1:8" ht="41.25" customHeight="1">
      <c r="A16" s="46"/>
      <c r="B16" s="46"/>
      <c r="C16" s="45"/>
      <c r="D16" s="45"/>
      <c r="E16" s="45"/>
      <c r="F16" s="45"/>
      <c r="G16" s="45"/>
      <c r="H16" s="45"/>
    </row>
    <row r="17" spans="1:8" ht="41.25" customHeight="1">
      <c r="A17" s="46"/>
      <c r="B17" s="46"/>
      <c r="C17" s="45"/>
      <c r="D17" s="45"/>
      <c r="E17" s="45"/>
      <c r="F17" s="45"/>
      <c r="G17" s="45"/>
      <c r="H17" s="45"/>
    </row>
    <row r="18" spans="1:8" ht="41.25" customHeight="1">
      <c r="A18" s="46" t="s">
        <v>7</v>
      </c>
      <c r="B18" s="46"/>
      <c r="C18" s="46"/>
      <c r="D18" s="46"/>
      <c r="E18" s="46"/>
      <c r="F18" s="46"/>
      <c r="G18" s="46"/>
      <c r="H18" s="46"/>
    </row>
    <row r="19" spans="1:8" ht="61.5" customHeight="1">
      <c r="A19" s="32" t="s">
        <v>107</v>
      </c>
      <c r="B19" s="32"/>
      <c r="C19" s="32"/>
      <c r="D19" s="32"/>
      <c r="E19" s="32"/>
      <c r="F19" s="32"/>
      <c r="G19" s="32"/>
      <c r="H19" s="32"/>
    </row>
  </sheetData>
  <sheetProtection/>
  <mergeCells count="48">
    <mergeCell ref="A1:G1"/>
    <mergeCell ref="A2:H2"/>
    <mergeCell ref="E3:G3"/>
    <mergeCell ref="D4:H4"/>
    <mergeCell ref="D5:E5"/>
    <mergeCell ref="G5:H5"/>
    <mergeCell ref="A6:B6"/>
    <mergeCell ref="D6:E6"/>
    <mergeCell ref="G6:H6"/>
    <mergeCell ref="A7:B7"/>
    <mergeCell ref="D7:E7"/>
    <mergeCell ref="G7:H7"/>
    <mergeCell ref="A8:B8"/>
    <mergeCell ref="D8:E8"/>
    <mergeCell ref="G8:H8"/>
    <mergeCell ref="A9:B9"/>
    <mergeCell ref="D9:E9"/>
    <mergeCell ref="G9:H9"/>
    <mergeCell ref="A10:B10"/>
    <mergeCell ref="D10:E10"/>
    <mergeCell ref="G10:H10"/>
    <mergeCell ref="A11:B11"/>
    <mergeCell ref="D11:E11"/>
    <mergeCell ref="G11:H11"/>
    <mergeCell ref="A12:B12"/>
    <mergeCell ref="D12:E12"/>
    <mergeCell ref="G12:H12"/>
    <mergeCell ref="A13:B13"/>
    <mergeCell ref="D13:E13"/>
    <mergeCell ref="G13:H13"/>
    <mergeCell ref="A14:B14"/>
    <mergeCell ref="D14:E14"/>
    <mergeCell ref="G14:H14"/>
    <mergeCell ref="A15:B15"/>
    <mergeCell ref="D15:E15"/>
    <mergeCell ref="G15:H15"/>
    <mergeCell ref="A16:B16"/>
    <mergeCell ref="D16:E16"/>
    <mergeCell ref="G16:H16"/>
    <mergeCell ref="A17:B17"/>
    <mergeCell ref="D17:E17"/>
    <mergeCell ref="G17:H17"/>
    <mergeCell ref="A18:C18"/>
    <mergeCell ref="D18:E18"/>
    <mergeCell ref="G18:H18"/>
    <mergeCell ref="A19:H19"/>
    <mergeCell ref="C4:C5"/>
    <mergeCell ref="A4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4">
      <selection activeCell="G31" sqref="G31"/>
    </sheetView>
  </sheetViews>
  <sheetFormatPr defaultColWidth="19.8515625" defaultRowHeight="15"/>
  <cols>
    <col min="1" max="1" width="32.140625" style="2" customWidth="1"/>
    <col min="2" max="2" width="7.421875" style="2" customWidth="1"/>
    <col min="3" max="3" width="11.7109375" style="2" customWidth="1"/>
    <col min="4" max="4" width="27.140625" style="2" customWidth="1"/>
    <col min="5" max="5" width="10.421875" style="2" customWidth="1"/>
    <col min="6" max="16384" width="19.8515625" style="2" customWidth="1"/>
  </cols>
  <sheetData>
    <row r="1" spans="1:5" s="1" customFormat="1" ht="23.25" customHeight="1">
      <c r="A1" s="3" t="s">
        <v>108</v>
      </c>
      <c r="B1" s="3"/>
      <c r="C1" s="3"/>
      <c r="D1" s="3"/>
      <c r="E1" s="3"/>
    </row>
    <row r="2" spans="1:5" s="11" customFormat="1" ht="30" customHeight="1">
      <c r="A2" s="12" t="s">
        <v>109</v>
      </c>
      <c r="B2" s="12"/>
      <c r="C2" s="12"/>
      <c r="D2" s="12"/>
      <c r="E2" s="12"/>
    </row>
    <row r="3" spans="1:5" ht="14.25">
      <c r="A3" s="51"/>
      <c r="B3" s="51"/>
      <c r="C3" s="13"/>
      <c r="D3" s="13"/>
      <c r="E3" s="17" t="s">
        <v>50</v>
      </c>
    </row>
    <row r="4" spans="1:5" ht="18.75" customHeight="1">
      <c r="A4" s="18" t="s">
        <v>110</v>
      </c>
      <c r="B4" s="18"/>
      <c r="C4" s="18"/>
      <c r="D4" s="18" t="s">
        <v>111</v>
      </c>
      <c r="E4" s="18"/>
    </row>
    <row r="5" spans="1:5" ht="18.75" customHeight="1">
      <c r="A5" s="18" t="s">
        <v>5</v>
      </c>
      <c r="B5" s="18" t="s">
        <v>6</v>
      </c>
      <c r="C5" s="18"/>
      <c r="D5" s="18" t="s">
        <v>5</v>
      </c>
      <c r="E5" s="18" t="s">
        <v>6</v>
      </c>
    </row>
    <row r="6" spans="1:5" ht="18.75" customHeight="1">
      <c r="A6" s="45" t="s">
        <v>11</v>
      </c>
      <c r="B6" s="52">
        <v>293.26</v>
      </c>
      <c r="C6" s="52"/>
      <c r="D6" s="45" t="s">
        <v>12</v>
      </c>
      <c r="E6" s="52">
        <v>254.47</v>
      </c>
    </row>
    <row r="7" spans="1:5" ht="18.75" customHeight="1">
      <c r="A7" s="45" t="s">
        <v>15</v>
      </c>
      <c r="B7" s="52"/>
      <c r="C7" s="52"/>
      <c r="D7" s="45" t="s">
        <v>14</v>
      </c>
      <c r="E7" s="52"/>
    </row>
    <row r="8" spans="1:5" ht="18.75" customHeight="1">
      <c r="A8" s="45" t="s">
        <v>17</v>
      </c>
      <c r="B8" s="52"/>
      <c r="C8" s="52"/>
      <c r="D8" s="45" t="s">
        <v>16</v>
      </c>
      <c r="E8" s="52"/>
    </row>
    <row r="9" spans="1:5" ht="18.75" customHeight="1">
      <c r="A9" s="45" t="s">
        <v>112</v>
      </c>
      <c r="B9" s="52"/>
      <c r="C9" s="52"/>
      <c r="D9" s="45" t="s">
        <v>18</v>
      </c>
      <c r="E9" s="52"/>
    </row>
    <row r="10" spans="1:5" ht="18.75" customHeight="1">
      <c r="A10" s="45" t="s">
        <v>113</v>
      </c>
      <c r="B10" s="52"/>
      <c r="C10" s="52"/>
      <c r="D10" s="45" t="s">
        <v>19</v>
      </c>
      <c r="E10" s="52"/>
    </row>
    <row r="11" spans="1:5" ht="18.75" customHeight="1">
      <c r="A11" s="45" t="s">
        <v>114</v>
      </c>
      <c r="B11" s="52"/>
      <c r="C11" s="52"/>
      <c r="D11" s="45" t="s">
        <v>20</v>
      </c>
      <c r="E11" s="52"/>
    </row>
    <row r="12" spans="1:5" ht="18.75" customHeight="1">
      <c r="A12" s="45" t="s">
        <v>101</v>
      </c>
      <c r="B12" s="52"/>
      <c r="C12" s="52"/>
      <c r="D12" s="45" t="s">
        <v>21</v>
      </c>
      <c r="E12" s="52"/>
    </row>
    <row r="13" spans="1:5" ht="18.75" customHeight="1">
      <c r="A13" s="45"/>
      <c r="B13" s="52"/>
      <c r="C13" s="52"/>
      <c r="D13" s="45" t="s">
        <v>22</v>
      </c>
      <c r="E13" s="52">
        <v>16.37</v>
      </c>
    </row>
    <row r="14" spans="1:5" ht="18.75" customHeight="1">
      <c r="A14" s="45"/>
      <c r="B14" s="52"/>
      <c r="C14" s="52"/>
      <c r="D14" s="45" t="s">
        <v>23</v>
      </c>
      <c r="E14" s="52">
        <v>10.59</v>
      </c>
    </row>
    <row r="15" spans="1:5" ht="18.75" customHeight="1">
      <c r="A15" s="45"/>
      <c r="B15" s="52"/>
      <c r="C15" s="52"/>
      <c r="D15" s="45" t="s">
        <v>24</v>
      </c>
      <c r="E15" s="52"/>
    </row>
    <row r="16" spans="1:5" ht="18.75" customHeight="1">
      <c r="A16" s="45"/>
      <c r="B16" s="52"/>
      <c r="C16" s="52"/>
      <c r="D16" s="45" t="s">
        <v>25</v>
      </c>
      <c r="E16" s="52"/>
    </row>
    <row r="17" spans="1:5" ht="18.75" customHeight="1">
      <c r="A17" s="45"/>
      <c r="B17" s="52"/>
      <c r="C17" s="52"/>
      <c r="D17" s="45" t="s">
        <v>26</v>
      </c>
      <c r="E17" s="52"/>
    </row>
    <row r="18" spans="1:5" ht="18.75" customHeight="1">
      <c r="A18" s="45"/>
      <c r="B18" s="52"/>
      <c r="C18" s="52"/>
      <c r="D18" s="45" t="s">
        <v>27</v>
      </c>
      <c r="E18" s="52"/>
    </row>
    <row r="19" spans="1:5" ht="18.75" customHeight="1">
      <c r="A19" s="45"/>
      <c r="B19" s="52"/>
      <c r="C19" s="52"/>
      <c r="D19" s="45" t="s">
        <v>28</v>
      </c>
      <c r="E19" s="52"/>
    </row>
    <row r="20" spans="1:5" ht="18.75" customHeight="1">
      <c r="A20" s="45"/>
      <c r="B20" s="52"/>
      <c r="C20" s="52"/>
      <c r="D20" s="45" t="s">
        <v>29</v>
      </c>
      <c r="E20" s="52"/>
    </row>
    <row r="21" spans="1:5" ht="18.75" customHeight="1">
      <c r="A21" s="45"/>
      <c r="B21" s="52"/>
      <c r="C21" s="52"/>
      <c r="D21" s="45" t="s">
        <v>30</v>
      </c>
      <c r="E21" s="52"/>
    </row>
    <row r="22" spans="1:5" ht="18.75" customHeight="1">
      <c r="A22" s="45"/>
      <c r="B22" s="52"/>
      <c r="C22" s="52"/>
      <c r="D22" s="45" t="s">
        <v>31</v>
      </c>
      <c r="E22" s="52"/>
    </row>
    <row r="23" spans="1:5" ht="18.75" customHeight="1">
      <c r="A23" s="45"/>
      <c r="B23" s="52"/>
      <c r="C23" s="52"/>
      <c r="D23" s="45" t="s">
        <v>32</v>
      </c>
      <c r="E23" s="52"/>
    </row>
    <row r="24" spans="1:5" ht="18.75" customHeight="1">
      <c r="A24" s="45" t="s">
        <v>101</v>
      </c>
      <c r="B24" s="52"/>
      <c r="C24" s="52"/>
      <c r="D24" s="45" t="s">
        <v>33</v>
      </c>
      <c r="E24" s="52">
        <v>11.83</v>
      </c>
    </row>
    <row r="25" spans="1:5" ht="18.75" customHeight="1">
      <c r="A25" s="45"/>
      <c r="B25" s="52"/>
      <c r="C25" s="52"/>
      <c r="D25" s="45" t="s">
        <v>34</v>
      </c>
      <c r="E25" s="52"/>
    </row>
    <row r="26" spans="1:5" ht="18.75" customHeight="1">
      <c r="A26" s="45"/>
      <c r="B26" s="52"/>
      <c r="C26" s="52"/>
      <c r="D26" s="53" t="s">
        <v>35</v>
      </c>
      <c r="E26" s="52"/>
    </row>
    <row r="27" spans="1:5" ht="18.75" customHeight="1">
      <c r="A27" s="45"/>
      <c r="B27" s="52"/>
      <c r="C27" s="52"/>
      <c r="D27" s="45" t="s">
        <v>36</v>
      </c>
      <c r="E27" s="52"/>
    </row>
    <row r="28" spans="1:5" ht="18.75" customHeight="1">
      <c r="A28" s="45" t="s">
        <v>114</v>
      </c>
      <c r="B28" s="52"/>
      <c r="C28" s="52"/>
      <c r="D28" s="45" t="s">
        <v>37</v>
      </c>
      <c r="E28" s="52"/>
    </row>
    <row r="29" spans="1:5" ht="18.75" customHeight="1">
      <c r="A29" s="30"/>
      <c r="B29" s="52"/>
      <c r="C29" s="52"/>
      <c r="D29" s="45" t="s">
        <v>38</v>
      </c>
      <c r="E29" s="52"/>
    </row>
    <row r="30" spans="1:5" ht="18.75" customHeight="1">
      <c r="A30" s="54"/>
      <c r="B30" s="54"/>
      <c r="C30" s="54"/>
      <c r="D30" s="54"/>
      <c r="E30" s="55"/>
    </row>
    <row r="31" spans="1:5" ht="18.75" customHeight="1">
      <c r="A31" s="54" t="s">
        <v>39</v>
      </c>
      <c r="B31" s="54">
        <v>293.26</v>
      </c>
      <c r="C31" s="54"/>
      <c r="D31" s="54" t="s">
        <v>40</v>
      </c>
      <c r="E31" s="55">
        <v>293.26</v>
      </c>
    </row>
    <row r="32" spans="1:5" ht="18.75" customHeight="1">
      <c r="A32" s="45" t="s">
        <v>41</v>
      </c>
      <c r="B32" s="52"/>
      <c r="C32" s="52"/>
      <c r="D32" s="45" t="s">
        <v>42</v>
      </c>
      <c r="E32" s="55"/>
    </row>
    <row r="33" spans="1:5" ht="18.75" customHeight="1">
      <c r="A33" s="45" t="s">
        <v>43</v>
      </c>
      <c r="B33" s="52"/>
      <c r="C33" s="52"/>
      <c r="D33" s="45" t="s">
        <v>43</v>
      </c>
      <c r="E33" s="55"/>
    </row>
    <row r="34" spans="1:5" ht="18.75" customHeight="1">
      <c r="A34" s="45" t="s">
        <v>44</v>
      </c>
      <c r="B34" s="52"/>
      <c r="C34" s="52"/>
      <c r="D34" s="45" t="s">
        <v>44</v>
      </c>
      <c r="E34" s="55"/>
    </row>
    <row r="35" spans="1:5" ht="18.75" customHeight="1">
      <c r="A35" s="45" t="s">
        <v>45</v>
      </c>
      <c r="B35" s="52"/>
      <c r="C35" s="52"/>
      <c r="D35" s="45" t="s">
        <v>45</v>
      </c>
      <c r="E35" s="55"/>
    </row>
    <row r="36" spans="1:5" ht="18.75" customHeight="1">
      <c r="A36" s="45" t="s">
        <v>115</v>
      </c>
      <c r="B36" s="52"/>
      <c r="C36" s="52"/>
      <c r="D36" s="45" t="s">
        <v>115</v>
      </c>
      <c r="E36" s="55"/>
    </row>
    <row r="37" spans="1:5" ht="18.75" customHeight="1">
      <c r="A37" s="45" t="s">
        <v>116</v>
      </c>
      <c r="B37" s="52"/>
      <c r="C37" s="52"/>
      <c r="D37" s="45" t="s">
        <v>116</v>
      </c>
      <c r="E37" s="55"/>
    </row>
    <row r="38" spans="1:5" ht="18.75" customHeight="1">
      <c r="A38" s="54" t="s">
        <v>46</v>
      </c>
      <c r="B38" s="54">
        <v>293.26</v>
      </c>
      <c r="C38" s="54"/>
      <c r="D38" s="54" t="s">
        <v>47</v>
      </c>
      <c r="E38" s="55">
        <v>293.26</v>
      </c>
    </row>
  </sheetData>
  <sheetProtection/>
  <mergeCells count="39">
    <mergeCell ref="A1:E1"/>
    <mergeCell ref="A2:E2"/>
    <mergeCell ref="A3:B3"/>
    <mergeCell ref="A4:C4"/>
    <mergeCell ref="D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I17"/>
  <sheetViews>
    <sheetView showGridLines="0" workbookViewId="0" topLeftCell="A1">
      <selection activeCell="A11" sqref="A11:A13"/>
    </sheetView>
  </sheetViews>
  <sheetFormatPr defaultColWidth="8.8515625" defaultRowHeight="15"/>
  <cols>
    <col min="1" max="1" width="15.421875" style="48" customWidth="1"/>
    <col min="2" max="2" width="29.8515625" style="48" customWidth="1"/>
    <col min="3" max="3" width="16.421875" style="48" customWidth="1"/>
    <col min="4" max="4" width="8.8515625" style="48" customWidth="1"/>
    <col min="5" max="8" width="15.8515625" style="48" customWidth="1"/>
    <col min="9" max="9" width="11.28125" style="48" customWidth="1"/>
    <col min="10" max="16384" width="9.00390625" style="48" bestFit="1" customWidth="1"/>
  </cols>
  <sheetData>
    <row r="1" spans="1:9" s="3" customFormat="1" ht="14.25">
      <c r="A1" s="3" t="s">
        <v>117</v>
      </c>
      <c r="H1" s="49"/>
      <c r="I1" s="49"/>
    </row>
    <row r="2" spans="1:9" s="47" customFormat="1" ht="21.75">
      <c r="A2" s="50" t="s">
        <v>118</v>
      </c>
      <c r="B2" s="50"/>
      <c r="C2" s="50"/>
      <c r="D2" s="50"/>
      <c r="E2" s="50"/>
      <c r="F2" s="50"/>
      <c r="G2" s="50"/>
      <c r="H2" s="50"/>
      <c r="I2" s="50"/>
    </row>
    <row r="3" spans="1:9" ht="24.75" customHeight="1">
      <c r="A3" s="34" t="s">
        <v>51</v>
      </c>
      <c r="B3" s="35"/>
      <c r="C3" s="18" t="s">
        <v>7</v>
      </c>
      <c r="D3" s="18" t="s">
        <v>41</v>
      </c>
      <c r="E3" s="18" t="s">
        <v>119</v>
      </c>
      <c r="F3" s="18" t="s">
        <v>120</v>
      </c>
      <c r="G3" s="18" t="s">
        <v>121</v>
      </c>
      <c r="H3" s="18" t="s">
        <v>122</v>
      </c>
      <c r="I3" s="18" t="s">
        <v>123</v>
      </c>
    </row>
    <row r="4" spans="1:9" ht="24.75" customHeight="1">
      <c r="A4" s="26" t="s">
        <v>52</v>
      </c>
      <c r="B4" s="26" t="s">
        <v>53</v>
      </c>
      <c r="C4" s="18"/>
      <c r="D4" s="18"/>
      <c r="E4" s="18"/>
      <c r="F4" s="18"/>
      <c r="G4" s="18"/>
      <c r="H4" s="18"/>
      <c r="I4" s="18"/>
    </row>
    <row r="5" spans="1:9" ht="30" customHeight="1">
      <c r="A5" s="19" t="s">
        <v>56</v>
      </c>
      <c r="B5" s="38" t="s">
        <v>57</v>
      </c>
      <c r="C5" s="19">
        <v>254.47</v>
      </c>
      <c r="D5" s="19"/>
      <c r="E5" s="19">
        <v>254.47</v>
      </c>
      <c r="F5" s="18"/>
      <c r="G5" s="18"/>
      <c r="H5" s="19"/>
      <c r="I5" s="19"/>
    </row>
    <row r="6" spans="1:9" ht="30" customHeight="1">
      <c r="A6" s="46" t="s">
        <v>58</v>
      </c>
      <c r="B6" s="38" t="s">
        <v>59</v>
      </c>
      <c r="C6" s="19">
        <v>254.47</v>
      </c>
      <c r="D6" s="19"/>
      <c r="E6" s="19">
        <v>254.47</v>
      </c>
      <c r="F6" s="19"/>
      <c r="G6" s="19"/>
      <c r="H6" s="19"/>
      <c r="I6" s="19"/>
    </row>
    <row r="7" spans="1:9" ht="30" customHeight="1">
      <c r="A7" s="46" t="s">
        <v>60</v>
      </c>
      <c r="B7" s="38" t="s">
        <v>61</v>
      </c>
      <c r="C7" s="19">
        <v>254.47</v>
      </c>
      <c r="D7" s="19"/>
      <c r="E7" s="19">
        <v>254.47</v>
      </c>
      <c r="F7" s="19"/>
      <c r="G7" s="19"/>
      <c r="H7" s="19"/>
      <c r="I7" s="19"/>
    </row>
    <row r="8" spans="1:9" ht="30" customHeight="1">
      <c r="A8" s="19" t="s">
        <v>62</v>
      </c>
      <c r="B8" s="38" t="s">
        <v>63</v>
      </c>
      <c r="C8" s="19">
        <v>11.83</v>
      </c>
      <c r="D8" s="19"/>
      <c r="E8" s="19">
        <v>11.83</v>
      </c>
      <c r="F8" s="19"/>
      <c r="G8" s="19"/>
      <c r="H8" s="19"/>
      <c r="I8" s="19"/>
    </row>
    <row r="9" spans="1:9" ht="30" customHeight="1">
      <c r="A9" s="19">
        <v>22102</v>
      </c>
      <c r="B9" s="38" t="s">
        <v>64</v>
      </c>
      <c r="C9" s="19">
        <v>11.83</v>
      </c>
      <c r="D9" s="19"/>
      <c r="E9" s="19">
        <v>11.83</v>
      </c>
      <c r="F9" s="19"/>
      <c r="G9" s="19"/>
      <c r="H9" s="19"/>
      <c r="I9" s="19"/>
    </row>
    <row r="10" spans="1:9" ht="30" customHeight="1">
      <c r="A10" s="19">
        <v>2210201</v>
      </c>
      <c r="B10" s="38" t="s">
        <v>65</v>
      </c>
      <c r="C10" s="19">
        <v>11.83</v>
      </c>
      <c r="D10" s="19"/>
      <c r="E10" s="19">
        <v>11.83</v>
      </c>
      <c r="F10" s="19"/>
      <c r="G10" s="19"/>
      <c r="H10" s="19"/>
      <c r="I10" s="19"/>
    </row>
    <row r="11" spans="1:9" ht="30" customHeight="1">
      <c r="A11" s="19" t="s">
        <v>66</v>
      </c>
      <c r="B11" s="38" t="s">
        <v>67</v>
      </c>
      <c r="C11" s="19">
        <v>10.59</v>
      </c>
      <c r="D11" s="19"/>
      <c r="E11" s="19">
        <v>10.59</v>
      </c>
      <c r="F11" s="19"/>
      <c r="G11" s="19"/>
      <c r="H11" s="19"/>
      <c r="I11" s="19"/>
    </row>
    <row r="12" spans="1:9" ht="30" customHeight="1">
      <c r="A12" s="19">
        <v>21011</v>
      </c>
      <c r="B12" s="38" t="s">
        <v>68</v>
      </c>
      <c r="C12" s="19">
        <v>10.59</v>
      </c>
      <c r="D12" s="19"/>
      <c r="E12" s="19">
        <v>10.59</v>
      </c>
      <c r="F12" s="19"/>
      <c r="G12" s="19"/>
      <c r="H12" s="19"/>
      <c r="I12" s="19"/>
    </row>
    <row r="13" spans="1:9" ht="30" customHeight="1">
      <c r="A13" s="19">
        <v>2101101</v>
      </c>
      <c r="B13" s="38" t="s">
        <v>69</v>
      </c>
      <c r="C13" s="19">
        <v>10.59</v>
      </c>
      <c r="D13" s="19"/>
      <c r="E13" s="19">
        <v>10.59</v>
      </c>
      <c r="F13" s="19"/>
      <c r="G13" s="19"/>
      <c r="H13" s="19"/>
      <c r="I13" s="19"/>
    </row>
    <row r="14" spans="1:9" ht="30" customHeight="1">
      <c r="A14" s="19" t="s">
        <v>70</v>
      </c>
      <c r="B14" s="38" t="s">
        <v>71</v>
      </c>
      <c r="C14" s="19">
        <v>16.37</v>
      </c>
      <c r="D14" s="19"/>
      <c r="E14" s="19">
        <v>16.37</v>
      </c>
      <c r="F14" s="19"/>
      <c r="G14" s="19"/>
      <c r="H14" s="19"/>
      <c r="I14" s="19"/>
    </row>
    <row r="15" spans="1:9" ht="30" customHeight="1">
      <c r="A15" s="19">
        <v>20805</v>
      </c>
      <c r="B15" s="38" t="s">
        <v>72</v>
      </c>
      <c r="C15" s="19">
        <v>16.37</v>
      </c>
      <c r="D15" s="19"/>
      <c r="E15" s="19">
        <v>16.37</v>
      </c>
      <c r="F15" s="19"/>
      <c r="G15" s="19"/>
      <c r="H15" s="19"/>
      <c r="I15" s="19"/>
    </row>
    <row r="16" spans="1:9" ht="30" customHeight="1">
      <c r="A16" s="19">
        <v>2080505</v>
      </c>
      <c r="B16" s="38" t="s">
        <v>73</v>
      </c>
      <c r="C16" s="19">
        <v>16.37</v>
      </c>
      <c r="D16" s="19"/>
      <c r="E16" s="19">
        <v>16.37</v>
      </c>
      <c r="F16" s="19"/>
      <c r="G16" s="19"/>
      <c r="H16" s="19"/>
      <c r="I16" s="19"/>
    </row>
    <row r="17" spans="1:9" ht="30" customHeight="1">
      <c r="A17" s="19" t="s">
        <v>7</v>
      </c>
      <c r="B17" s="19"/>
      <c r="C17" s="19">
        <v>293.26</v>
      </c>
      <c r="D17" s="19"/>
      <c r="E17" s="19">
        <v>293.26</v>
      </c>
      <c r="F17" s="19"/>
      <c r="G17" s="19"/>
      <c r="H17" s="19"/>
      <c r="I17" s="19"/>
    </row>
    <row r="18" ht="18.75" customHeight="1"/>
    <row r="19" ht="18.75" customHeight="1"/>
    <row r="20" ht="18.75" customHeight="1"/>
    <row r="21" ht="18.75" customHeight="1"/>
  </sheetData>
  <sheetProtection/>
  <mergeCells count="10">
    <mergeCell ref="A1:G1"/>
    <mergeCell ref="A2:I2"/>
    <mergeCell ref="A3:B3"/>
    <mergeCell ref="C3:C4"/>
    <mergeCell ref="D3:D4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E18"/>
  <sheetViews>
    <sheetView showGridLines="0" workbookViewId="0" topLeftCell="A1">
      <selection activeCell="B11" sqref="B11"/>
    </sheetView>
  </sheetViews>
  <sheetFormatPr defaultColWidth="8.8515625" defaultRowHeight="15"/>
  <cols>
    <col min="1" max="1" width="18.57421875" style="2" customWidth="1"/>
    <col min="2" max="2" width="38.28125" style="2" customWidth="1"/>
    <col min="3" max="3" width="13.7109375" style="2" customWidth="1"/>
    <col min="4" max="4" width="12.28125" style="2" customWidth="1"/>
    <col min="5" max="5" width="15.421875" style="2" customWidth="1"/>
    <col min="6" max="16384" width="9.00390625" style="2" bestFit="1" customWidth="1"/>
  </cols>
  <sheetData>
    <row r="1" spans="1:5" s="1" customFormat="1" ht="14.25">
      <c r="A1" s="3" t="s">
        <v>124</v>
      </c>
      <c r="B1" s="3"/>
      <c r="C1" s="3"/>
      <c r="D1" s="3"/>
      <c r="E1" s="3"/>
    </row>
    <row r="2" spans="1:5" ht="20.25">
      <c r="A2" s="31" t="s">
        <v>125</v>
      </c>
      <c r="B2" s="31"/>
      <c r="C2" s="31"/>
      <c r="D2" s="31"/>
      <c r="E2" s="31"/>
    </row>
    <row r="3" spans="1:5" ht="26.25" customHeight="1">
      <c r="A3" s="32"/>
      <c r="B3" s="32"/>
      <c r="C3" s="32"/>
      <c r="D3" s="32"/>
      <c r="E3" s="33" t="s">
        <v>50</v>
      </c>
    </row>
    <row r="4" spans="1:5" ht="34.5" customHeight="1">
      <c r="A4" s="34" t="s">
        <v>51</v>
      </c>
      <c r="B4" s="35"/>
      <c r="C4" s="18" t="s">
        <v>7</v>
      </c>
      <c r="D4" s="18" t="s">
        <v>54</v>
      </c>
      <c r="E4" s="18" t="s">
        <v>55</v>
      </c>
    </row>
    <row r="5" spans="1:5" ht="21" customHeight="1">
      <c r="A5" s="26" t="s">
        <v>52</v>
      </c>
      <c r="B5" s="36"/>
      <c r="C5" s="37"/>
      <c r="D5" s="37"/>
      <c r="E5" s="37"/>
    </row>
    <row r="6" spans="1:5" ht="24" customHeight="1">
      <c r="A6" s="38" t="s">
        <v>56</v>
      </c>
      <c r="B6" s="38" t="s">
        <v>57</v>
      </c>
      <c r="C6" s="39">
        <v>254.47</v>
      </c>
      <c r="D6" s="39">
        <v>114.47</v>
      </c>
      <c r="E6" s="39">
        <v>140</v>
      </c>
    </row>
    <row r="7" spans="1:5" ht="24" customHeight="1">
      <c r="A7" s="40" t="s">
        <v>58</v>
      </c>
      <c r="B7" s="38" t="s">
        <v>59</v>
      </c>
      <c r="C7" s="39">
        <v>254.47</v>
      </c>
      <c r="D7" s="39">
        <v>114.47</v>
      </c>
      <c r="E7" s="39">
        <v>140</v>
      </c>
    </row>
    <row r="8" spans="1:5" ht="24" customHeight="1">
      <c r="A8" s="41" t="s">
        <v>60</v>
      </c>
      <c r="B8" s="38" t="s">
        <v>61</v>
      </c>
      <c r="C8" s="39">
        <v>254.47</v>
      </c>
      <c r="D8" s="39">
        <v>114.47</v>
      </c>
      <c r="E8" s="39">
        <v>140</v>
      </c>
    </row>
    <row r="9" spans="1:5" ht="24" customHeight="1">
      <c r="A9" s="42" t="s">
        <v>62</v>
      </c>
      <c r="B9" s="38" t="s">
        <v>63</v>
      </c>
      <c r="C9" s="39">
        <v>11.83</v>
      </c>
      <c r="D9" s="39">
        <v>9.38</v>
      </c>
      <c r="E9" s="39"/>
    </row>
    <row r="10" spans="1:5" ht="24" customHeight="1">
      <c r="A10" s="43">
        <v>22102</v>
      </c>
      <c r="B10" s="38" t="s">
        <v>64</v>
      </c>
      <c r="C10" s="39">
        <v>11.83</v>
      </c>
      <c r="D10" s="39">
        <v>9.38</v>
      </c>
      <c r="E10" s="39"/>
    </row>
    <row r="11" spans="1:5" ht="24" customHeight="1">
      <c r="A11" s="44">
        <v>2210201</v>
      </c>
      <c r="B11" s="38" t="s">
        <v>65</v>
      </c>
      <c r="C11" s="39">
        <v>11.83</v>
      </c>
      <c r="D11" s="39">
        <v>9.38</v>
      </c>
      <c r="E11" s="39"/>
    </row>
    <row r="12" spans="1:5" ht="24" customHeight="1">
      <c r="A12" s="42" t="s">
        <v>66</v>
      </c>
      <c r="B12" s="38" t="s">
        <v>67</v>
      </c>
      <c r="C12" s="39">
        <v>10.59</v>
      </c>
      <c r="D12" s="39">
        <v>5.08</v>
      </c>
      <c r="E12" s="45"/>
    </row>
    <row r="13" spans="1:5" ht="24" customHeight="1">
      <c r="A13" s="43">
        <v>21011</v>
      </c>
      <c r="B13" s="38" t="s">
        <v>68</v>
      </c>
      <c r="C13" s="39">
        <v>10.59</v>
      </c>
      <c r="D13" s="39">
        <v>5.08</v>
      </c>
      <c r="E13" s="39"/>
    </row>
    <row r="14" spans="1:5" ht="24" customHeight="1">
      <c r="A14" s="44">
        <v>2101101</v>
      </c>
      <c r="B14" s="38" t="s">
        <v>69</v>
      </c>
      <c r="C14" s="39">
        <v>10.59</v>
      </c>
      <c r="D14" s="39">
        <v>5.08</v>
      </c>
      <c r="E14" s="39"/>
    </row>
    <row r="15" spans="1:5" ht="24" customHeight="1">
      <c r="A15" s="42" t="s">
        <v>70</v>
      </c>
      <c r="B15" s="38" t="s">
        <v>71</v>
      </c>
      <c r="C15" s="45">
        <v>16.37</v>
      </c>
      <c r="D15" s="45"/>
      <c r="E15" s="45"/>
    </row>
    <row r="16" spans="1:5" ht="24" customHeight="1">
      <c r="A16" s="43">
        <v>20805</v>
      </c>
      <c r="B16" s="38" t="s">
        <v>72</v>
      </c>
      <c r="C16" s="45">
        <v>16.37</v>
      </c>
      <c r="D16" s="45"/>
      <c r="E16" s="45"/>
    </row>
    <row r="17" spans="1:5" ht="24" customHeight="1">
      <c r="A17" s="44">
        <v>2080505</v>
      </c>
      <c r="B17" s="38" t="s">
        <v>73</v>
      </c>
      <c r="C17" s="45">
        <v>16.37</v>
      </c>
      <c r="D17" s="45"/>
      <c r="E17" s="45"/>
    </row>
    <row r="18" spans="1:5" ht="24" customHeight="1">
      <c r="A18" s="46" t="s">
        <v>7</v>
      </c>
      <c r="B18" s="46"/>
      <c r="C18" s="45">
        <v>293.26</v>
      </c>
      <c r="D18" s="45">
        <v>153.26</v>
      </c>
      <c r="E18" s="45">
        <v>140</v>
      </c>
    </row>
  </sheetData>
  <sheetProtection/>
  <mergeCells count="7">
    <mergeCell ref="A1:E1"/>
    <mergeCell ref="A2:E2"/>
    <mergeCell ref="A4:B4"/>
    <mergeCell ref="A18:B18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F11"/>
  <sheetViews>
    <sheetView showGridLines="0" workbookViewId="0" topLeftCell="A1">
      <selection activeCell="H6" sqref="H6"/>
    </sheetView>
  </sheetViews>
  <sheetFormatPr defaultColWidth="8.8515625" defaultRowHeight="15"/>
  <cols>
    <col min="1" max="1" width="22.57421875" style="2" customWidth="1"/>
    <col min="2" max="2" width="9.421875" style="2" customWidth="1"/>
    <col min="3" max="3" width="23.28125" style="2" customWidth="1"/>
    <col min="4" max="4" width="28.421875" style="2" customWidth="1"/>
    <col min="5" max="5" width="29.7109375" style="2" customWidth="1"/>
    <col min="6" max="6" width="20.421875" style="2" customWidth="1"/>
    <col min="7" max="16384" width="9.00390625" style="2" bestFit="1" customWidth="1"/>
  </cols>
  <sheetData>
    <row r="1" spans="1:6" s="1" customFormat="1" ht="14.25">
      <c r="A1" s="3" t="s">
        <v>126</v>
      </c>
      <c r="B1" s="3"/>
      <c r="C1" s="3"/>
      <c r="D1" s="3"/>
      <c r="E1" s="3"/>
      <c r="F1" s="3"/>
    </row>
    <row r="2" spans="1:6" s="11" customFormat="1" ht="21.75">
      <c r="A2" s="12" t="s">
        <v>127</v>
      </c>
      <c r="B2" s="12"/>
      <c r="C2" s="12"/>
      <c r="D2" s="12"/>
      <c r="E2" s="12"/>
      <c r="F2" s="12"/>
    </row>
    <row r="3" spans="1:6" ht="21.75">
      <c r="A3" s="25"/>
      <c r="B3" s="14"/>
      <c r="C3" s="14"/>
      <c r="D3" s="14"/>
      <c r="E3" s="17"/>
      <c r="F3" s="17" t="s">
        <v>50</v>
      </c>
    </row>
    <row r="4" spans="1:6" ht="35.25" customHeight="1">
      <c r="A4" s="26" t="s">
        <v>128</v>
      </c>
      <c r="B4" s="18" t="s">
        <v>7</v>
      </c>
      <c r="C4" s="18" t="s">
        <v>129</v>
      </c>
      <c r="D4" s="18" t="s">
        <v>130</v>
      </c>
      <c r="E4" s="18" t="s">
        <v>122</v>
      </c>
      <c r="F4" s="18" t="s">
        <v>123</v>
      </c>
    </row>
    <row r="5" spans="1:6" ht="34.5" customHeight="1">
      <c r="A5" s="27"/>
      <c r="B5" s="18"/>
      <c r="C5" s="18"/>
      <c r="D5" s="18"/>
      <c r="E5" s="18"/>
      <c r="F5" s="18"/>
    </row>
    <row r="6" spans="1:6" ht="34.5" customHeight="1">
      <c r="A6" s="28"/>
      <c r="B6" s="29"/>
      <c r="C6" s="29"/>
      <c r="D6" s="29"/>
      <c r="E6" s="30"/>
      <c r="F6" s="28"/>
    </row>
    <row r="7" spans="1:6" ht="34.5" customHeight="1">
      <c r="A7" s="23"/>
      <c r="B7" s="23"/>
      <c r="C7" s="23"/>
      <c r="D7" s="23"/>
      <c r="E7" s="23"/>
      <c r="F7" s="23"/>
    </row>
    <row r="8" spans="1:6" ht="34.5" customHeight="1">
      <c r="A8" s="23"/>
      <c r="B8" s="23"/>
      <c r="C8" s="23"/>
      <c r="D8" s="23"/>
      <c r="E8" s="23"/>
      <c r="F8" s="23"/>
    </row>
    <row r="9" spans="1:6" ht="34.5" customHeight="1">
      <c r="A9" s="23"/>
      <c r="B9" s="23"/>
      <c r="C9" s="23"/>
      <c r="D9" s="23"/>
      <c r="E9" s="23"/>
      <c r="F9" s="23"/>
    </row>
    <row r="10" spans="1:6" ht="34.5" customHeight="1">
      <c r="A10" s="23"/>
      <c r="B10" s="23"/>
      <c r="C10" s="23"/>
      <c r="D10" s="23"/>
      <c r="E10" s="23"/>
      <c r="F10" s="23"/>
    </row>
    <row r="11" spans="1:6" ht="34.5" customHeight="1">
      <c r="A11" s="28" t="s">
        <v>7</v>
      </c>
      <c r="B11" s="23"/>
      <c r="C11" s="23"/>
      <c r="D11" s="23"/>
      <c r="E11" s="23"/>
      <c r="F11" s="23"/>
    </row>
    <row r="14" ht="18.75" customHeight="1"/>
    <row r="15" ht="18.75" customHeight="1"/>
    <row r="16" ht="18.75" customHeight="1"/>
    <row r="17" ht="18.75" customHeight="1"/>
    <row r="18" ht="18.75" customHeight="1"/>
  </sheetData>
  <sheetProtection/>
  <mergeCells count="8">
    <mergeCell ref="A1:F1"/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权添良</cp:lastModifiedBy>
  <cp:lastPrinted>2019-03-13T01:20:03Z</cp:lastPrinted>
  <dcterms:created xsi:type="dcterms:W3CDTF">2019-03-12T07:33:18Z</dcterms:created>
  <dcterms:modified xsi:type="dcterms:W3CDTF">2022-03-15T01:15:30Z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